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Owner\Desktop\薩摩川内市記録会参加申込み\薩摩川内市陸上大会\＊＊＊＊＊＊＊＊＊＊2026年6月7日、第53回薩摩川内市陸上記録会資料\"/>
    </mc:Choice>
  </mc:AlternateContent>
  <xr:revisionPtr revIDLastSave="0" documentId="13_ncr:1_{87B126E8-3139-4D0D-94FC-C04AF8144EB4}" xr6:coauthVersionLast="47" xr6:coauthVersionMax="47" xr10:uidLastSave="{00000000-0000-0000-0000-000000000000}"/>
  <bookViews>
    <workbookView xWindow="-108" yWindow="-108" windowWidth="23256" windowHeight="12456" tabRatio="940" xr2:uid="{00000000-000D-0000-FFFF-FFFF00000000}"/>
  </bookViews>
  <sheets>
    <sheet name="はじめにお読みください(記入例) " sheetId="4" r:id="rId1"/>
    <sheet name="申込書(男女共用シート)修正版" sheetId="6" r:id="rId2"/>
  </sheets>
  <definedNames>
    <definedName name="五十歳代" localSheetId="0">'はじめにお読みください(記入例) '!$AK$15:$AK$17</definedName>
    <definedName name="五十歳代" localSheetId="1">'申込書(男女共用シート)修正版'!$AK$15:$AK$17</definedName>
    <definedName name="五十歳代">#REF!</definedName>
    <definedName name="三十歳代" localSheetId="0">'はじめにお読みください(記入例) '!$AI$15:$AI$19</definedName>
    <definedName name="三十歳代" localSheetId="1">'申込書(男女共用シート)修正版'!$AI$15:$AI$19</definedName>
    <definedName name="三十歳代">#REF!</definedName>
    <definedName name="四十歳代" localSheetId="0">'はじめにお読みください(記入例) '!$AJ$15:$AJ$19</definedName>
    <definedName name="四十歳代" localSheetId="1">'申込書(男女共用シート)修正版'!$AJ$15:$AJ$19</definedName>
    <definedName name="四十歳代">#REF!</definedName>
    <definedName name="種別" localSheetId="0">'はじめにお読みください(記入例) '!$AA$15:$AA$25</definedName>
    <definedName name="種別" localSheetId="1">'申込書(男女共用シート)修正版'!$AA$15:$AA$25</definedName>
    <definedName name="種別">#REF!</definedName>
    <definedName name="十歳代" localSheetId="0">'はじめにお読みください(記入例) '!$AG$15:$AG$21</definedName>
    <definedName name="十歳代" localSheetId="1">'申込書(男女共用シート)修正版'!$AG$15:$AG$21</definedName>
    <definedName name="十歳代">#REF!</definedName>
    <definedName name="小学生高学年" localSheetId="0">'はじめにお読みください(記入例) '!$AC$15:$AC$17</definedName>
    <definedName name="小学生高学年" localSheetId="1">'申込書(男女共用シート)修正版'!$AC$15:$AC$17</definedName>
    <definedName name="小学生高学年">#REF!</definedName>
    <definedName name="小学生低学年" localSheetId="0">'はじめにお読みください(記入例) '!$AB$15</definedName>
    <definedName name="小学生低学年" localSheetId="1">'申込書(男女共用シート)修正版'!$AB$15</definedName>
    <definedName name="小学生低学年">#REF!</definedName>
    <definedName name="性別" localSheetId="0">'はじめにお読みください(記入例) '!$Z$15:$Z$16</definedName>
    <definedName name="性別" localSheetId="1">'申込書(男女共用シート)修正版'!$Z$15:$Z$16</definedName>
    <definedName name="性別">#REF!</definedName>
    <definedName name="中学1年" localSheetId="0">'はじめにお読みください(記入例) '!$AD$15:$AD$20</definedName>
    <definedName name="中学1年" localSheetId="1">'申込書(男女共用シート)修正版'!$AD$15:$AD$20</definedName>
    <definedName name="中学1年">#REF!</definedName>
    <definedName name="中学2年" localSheetId="0">'はじめにお読みください(記入例) '!$AE$15:$AE$20</definedName>
    <definedName name="中学2年" localSheetId="1">'申込書(男女共用シート)修正版'!$AE$15:$AE$20</definedName>
    <definedName name="中学2年">#REF!</definedName>
    <definedName name="中学3年" localSheetId="0">'はじめにお読みください(記入例) '!$AF$15:$AF$20</definedName>
    <definedName name="中学3年" localSheetId="1">'申込書(男女共用シート)修正版'!$AF$15:$AF$20</definedName>
    <definedName name="中学3年">#REF!</definedName>
    <definedName name="二十歳代" localSheetId="0">'はじめにお読みください(記入例) '!$AH$15:$AH$19</definedName>
    <definedName name="二十歳代" localSheetId="1">'申込書(男女共用シート)修正版'!$AH$15:$AH$19</definedName>
    <definedName name="二十歳代">#REF!</definedName>
    <definedName name="六十歳代以上" localSheetId="0">'はじめにお読みください(記入例) '!$AL$15:$AL$17</definedName>
    <definedName name="六十歳代以上" localSheetId="1">'申込書(男女共用シート)修正版'!$AL$15:$AL$17</definedName>
    <definedName name="六十歳代以上">#REF!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3" i="4" l="1"/>
  <c r="X12" i="4"/>
  <c r="X12" i="6"/>
  <c r="X59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A12" i="6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P94" i="6"/>
  <c r="M94" i="6"/>
  <c r="X58" i="6"/>
  <c r="X56" i="6"/>
  <c r="X55" i="6"/>
  <c r="X53" i="6"/>
  <c r="X52" i="6"/>
  <c r="X51" i="6"/>
  <c r="X50" i="6"/>
  <c r="X48" i="6"/>
  <c r="X47" i="6"/>
  <c r="X46" i="6"/>
  <c r="X45" i="6"/>
  <c r="X43" i="6"/>
  <c r="X42" i="6"/>
  <c r="X41" i="6"/>
  <c r="X40" i="6"/>
  <c r="X38" i="6"/>
  <c r="X37" i="6"/>
  <c r="X36" i="6"/>
  <c r="X35" i="6"/>
  <c r="X34" i="6"/>
  <c r="X33" i="6"/>
  <c r="X31" i="6"/>
  <c r="X30" i="6"/>
  <c r="X29" i="6"/>
  <c r="X28" i="6"/>
  <c r="X27" i="6"/>
  <c r="X25" i="6"/>
  <c r="X24" i="6"/>
  <c r="X23" i="6"/>
  <c r="X22" i="6"/>
  <c r="X21" i="6"/>
  <c r="X19" i="6"/>
  <c r="X18" i="6"/>
  <c r="X17" i="6"/>
  <c r="X16" i="6"/>
  <c r="X15" i="6"/>
  <c r="X13" i="6"/>
  <c r="W9" i="6"/>
  <c r="V9" i="6"/>
  <c r="X9" i="6" s="1"/>
  <c r="X20" i="4"/>
  <c r="X26" i="4"/>
  <c r="X32" i="4"/>
  <c r="A18" i="4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F11" i="6"/>
  <c r="E11" i="6"/>
  <c r="F35" i="6"/>
  <c r="E35" i="6"/>
  <c r="E91" i="6"/>
  <c r="F88" i="6"/>
  <c r="E83" i="6"/>
  <c r="F80" i="6"/>
  <c r="E75" i="6"/>
  <c r="F72" i="6"/>
  <c r="E67" i="6"/>
  <c r="F64" i="6"/>
  <c r="E59" i="6"/>
  <c r="F56" i="6"/>
  <c r="E51" i="6"/>
  <c r="F48" i="6"/>
  <c r="E43" i="6"/>
  <c r="F40" i="6"/>
  <c r="F32" i="6"/>
  <c r="E27" i="6"/>
  <c r="F24" i="6"/>
  <c r="E19" i="6"/>
  <c r="F16" i="6"/>
  <c r="E17" i="6"/>
  <c r="F91" i="6"/>
  <c r="F59" i="6"/>
  <c r="F43" i="6"/>
  <c r="E30" i="6"/>
  <c r="F93" i="6"/>
  <c r="E88" i="6"/>
  <c r="F85" i="6"/>
  <c r="E80" i="6"/>
  <c r="F77" i="6"/>
  <c r="E72" i="6"/>
  <c r="F69" i="6"/>
  <c r="E64" i="6"/>
  <c r="F61" i="6"/>
  <c r="E56" i="6"/>
  <c r="F53" i="6"/>
  <c r="E48" i="6"/>
  <c r="F45" i="6"/>
  <c r="E40" i="6"/>
  <c r="F37" i="6"/>
  <c r="E32" i="6"/>
  <c r="F29" i="6"/>
  <c r="E24" i="6"/>
  <c r="F21" i="6"/>
  <c r="E16" i="6"/>
  <c r="F13" i="6"/>
  <c r="F22" i="6"/>
  <c r="E54" i="6"/>
  <c r="E38" i="6"/>
  <c r="E22" i="6"/>
  <c r="E14" i="6"/>
  <c r="E93" i="6"/>
  <c r="F90" i="6"/>
  <c r="E85" i="6"/>
  <c r="F82" i="6"/>
  <c r="E77" i="6"/>
  <c r="F74" i="6"/>
  <c r="E69" i="6"/>
  <c r="F66" i="6"/>
  <c r="E61" i="6"/>
  <c r="F58" i="6"/>
  <c r="E53" i="6"/>
  <c r="F50" i="6"/>
  <c r="E45" i="6"/>
  <c r="F42" i="6"/>
  <c r="E37" i="6"/>
  <c r="F34" i="6"/>
  <c r="E29" i="6"/>
  <c r="F26" i="6"/>
  <c r="E21" i="6"/>
  <c r="F18" i="6"/>
  <c r="E13" i="6"/>
  <c r="F14" i="6"/>
  <c r="E86" i="6"/>
  <c r="F67" i="6"/>
  <c r="F27" i="6"/>
  <c r="E90" i="6"/>
  <c r="F87" i="6"/>
  <c r="E82" i="6"/>
  <c r="F79" i="6"/>
  <c r="E74" i="6"/>
  <c r="F71" i="6"/>
  <c r="E66" i="6"/>
  <c r="F63" i="6"/>
  <c r="E58" i="6"/>
  <c r="F55" i="6"/>
  <c r="E50" i="6"/>
  <c r="F47" i="6"/>
  <c r="E42" i="6"/>
  <c r="F39" i="6"/>
  <c r="E34" i="6"/>
  <c r="F31" i="6"/>
  <c r="E26" i="6"/>
  <c r="F23" i="6"/>
  <c r="E18" i="6"/>
  <c r="F15" i="6"/>
  <c r="E25" i="6"/>
  <c r="F83" i="6"/>
  <c r="F51" i="6"/>
  <c r="F92" i="6"/>
  <c r="E87" i="6"/>
  <c r="F84" i="6"/>
  <c r="E79" i="6"/>
  <c r="F76" i="6"/>
  <c r="E71" i="6"/>
  <c r="F68" i="6"/>
  <c r="E63" i="6"/>
  <c r="F60" i="6"/>
  <c r="E55" i="6"/>
  <c r="F52" i="6"/>
  <c r="E47" i="6"/>
  <c r="F44" i="6"/>
  <c r="E39" i="6"/>
  <c r="F36" i="6"/>
  <c r="E31" i="6"/>
  <c r="F28" i="6"/>
  <c r="E23" i="6"/>
  <c r="F20" i="6"/>
  <c r="E15" i="6"/>
  <c r="F12" i="6"/>
  <c r="F75" i="6"/>
  <c r="E92" i="6"/>
  <c r="F89" i="6"/>
  <c r="E84" i="6"/>
  <c r="F81" i="6"/>
  <c r="E76" i="6"/>
  <c r="F73" i="6"/>
  <c r="E68" i="6"/>
  <c r="F65" i="6"/>
  <c r="E60" i="6"/>
  <c r="F57" i="6"/>
  <c r="E52" i="6"/>
  <c r="F49" i="6"/>
  <c r="E44" i="6"/>
  <c r="F41" i="6"/>
  <c r="E36" i="6"/>
  <c r="F33" i="6"/>
  <c r="E28" i="6"/>
  <c r="F25" i="6"/>
  <c r="E20" i="6"/>
  <c r="F17" i="6"/>
  <c r="E12" i="6"/>
  <c r="F30" i="6"/>
  <c r="E78" i="6"/>
  <c r="E70" i="6"/>
  <c r="E62" i="6"/>
  <c r="E46" i="6"/>
  <c r="E89" i="6"/>
  <c r="F86" i="6"/>
  <c r="E81" i="6"/>
  <c r="F78" i="6"/>
  <c r="E73" i="6"/>
  <c r="F70" i="6"/>
  <c r="E65" i="6"/>
  <c r="F62" i="6"/>
  <c r="E57" i="6"/>
  <c r="F54" i="6"/>
  <c r="E49" i="6"/>
  <c r="F46" i="6"/>
  <c r="E41" i="6"/>
  <c r="F38" i="6"/>
  <c r="E33" i="6"/>
  <c r="F19" i="6"/>
  <c r="G16" i="4" l="1"/>
  <c r="G15" i="4"/>
  <c r="G14" i="4"/>
  <c r="G13" i="4"/>
  <c r="G12" i="4"/>
  <c r="G11" i="4"/>
  <c r="P94" i="4"/>
  <c r="M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X60" i="4"/>
  <c r="G60" i="4"/>
  <c r="X59" i="4"/>
  <c r="G59" i="4"/>
  <c r="X58" i="4"/>
  <c r="G58" i="4"/>
  <c r="X57" i="4"/>
  <c r="G57" i="4"/>
  <c r="X56" i="4"/>
  <c r="G56" i="4"/>
  <c r="X55" i="4"/>
  <c r="G55" i="4"/>
  <c r="X54" i="4"/>
  <c r="G54" i="4"/>
  <c r="X53" i="4"/>
  <c r="G53" i="4"/>
  <c r="X52" i="4"/>
  <c r="G52" i="4"/>
  <c r="X51" i="4"/>
  <c r="G51" i="4"/>
  <c r="X50" i="4"/>
  <c r="G50" i="4"/>
  <c r="X49" i="4"/>
  <c r="G49" i="4"/>
  <c r="X48" i="4"/>
  <c r="G48" i="4"/>
  <c r="X47" i="4"/>
  <c r="G47" i="4"/>
  <c r="X46" i="4"/>
  <c r="G46" i="4"/>
  <c r="X45" i="4"/>
  <c r="G45" i="4"/>
  <c r="X44" i="4"/>
  <c r="G44" i="4"/>
  <c r="X43" i="4"/>
  <c r="G43" i="4"/>
  <c r="X42" i="4"/>
  <c r="G42" i="4"/>
  <c r="X41" i="4"/>
  <c r="G41" i="4"/>
  <c r="X40" i="4"/>
  <c r="G40" i="4"/>
  <c r="X39" i="4"/>
  <c r="G39" i="4"/>
  <c r="X38" i="4"/>
  <c r="G38" i="4"/>
  <c r="X37" i="4"/>
  <c r="G37" i="4"/>
  <c r="X36" i="4"/>
  <c r="G36" i="4"/>
  <c r="X35" i="4"/>
  <c r="G35" i="4"/>
  <c r="X34" i="4"/>
  <c r="G34" i="4"/>
  <c r="X33" i="4"/>
  <c r="G33" i="4"/>
  <c r="G32" i="4"/>
  <c r="X31" i="4"/>
  <c r="G31" i="4"/>
  <c r="X30" i="4"/>
  <c r="G30" i="4"/>
  <c r="X29" i="4"/>
  <c r="G29" i="4"/>
  <c r="X28" i="4"/>
  <c r="G28" i="4"/>
  <c r="X27" i="4"/>
  <c r="G27" i="4"/>
  <c r="G26" i="4"/>
  <c r="X25" i="4"/>
  <c r="G25" i="4"/>
  <c r="X24" i="4"/>
  <c r="G24" i="4"/>
  <c r="X23" i="4"/>
  <c r="G23" i="4"/>
  <c r="X22" i="4"/>
  <c r="G22" i="4"/>
  <c r="X21" i="4"/>
  <c r="G21" i="4"/>
  <c r="G20" i="4"/>
  <c r="X19" i="4"/>
  <c r="G19" i="4"/>
  <c r="X18" i="4"/>
  <c r="G18" i="4"/>
  <c r="X17" i="4"/>
  <c r="G17" i="4"/>
  <c r="X16" i="4"/>
  <c r="X15" i="4"/>
  <c r="E14" i="4"/>
  <c r="E15" i="4"/>
  <c r="E73" i="4"/>
  <c r="F48" i="4"/>
  <c r="F91" i="4"/>
  <c r="E56" i="4"/>
  <c r="E24" i="4"/>
  <c r="E67" i="4"/>
  <c r="F30" i="4"/>
  <c r="E80" i="4"/>
  <c r="E54" i="4"/>
  <c r="E22" i="4"/>
  <c r="E69" i="4"/>
  <c r="E41" i="4"/>
  <c r="E82" i="4"/>
  <c r="F47" i="4"/>
  <c r="F92" i="4"/>
  <c r="E55" i="4"/>
  <c r="E23" i="4"/>
  <c r="E68" i="4"/>
  <c r="F37" i="4"/>
  <c r="E33" i="4"/>
  <c r="F60" i="4"/>
  <c r="E16" i="4"/>
  <c r="E83" i="4"/>
  <c r="E38" i="4"/>
  <c r="F31" i="4"/>
  <c r="F21" i="4"/>
  <c r="E13" i="4"/>
  <c r="F24" i="4"/>
  <c r="E75" i="4"/>
  <c r="F59" i="4"/>
  <c r="E49" i="4"/>
  <c r="F23" i="4"/>
  <c r="E76" i="4"/>
  <c r="F11" i="4"/>
  <c r="F12" i="4"/>
  <c r="F70" i="4"/>
  <c r="E45" i="4"/>
  <c r="E86" i="4"/>
  <c r="F51" i="4"/>
  <c r="F19" i="4"/>
  <c r="F64" i="4"/>
  <c r="E27" i="4"/>
  <c r="F77" i="4"/>
  <c r="F49" i="4"/>
  <c r="F17" i="4"/>
  <c r="F66" i="4"/>
  <c r="F36" i="4"/>
  <c r="F79" i="4"/>
  <c r="E44" i="4"/>
  <c r="E87" i="4"/>
  <c r="F50" i="4"/>
  <c r="F65" i="4"/>
  <c r="E34" i="4"/>
  <c r="E65" i="4"/>
  <c r="E48" i="4"/>
  <c r="F54" i="4"/>
  <c r="E72" i="4"/>
  <c r="E93" i="4"/>
  <c r="E74" i="4"/>
  <c r="F84" i="4"/>
  <c r="E92" i="4"/>
  <c r="E89" i="4"/>
  <c r="F75" i="4"/>
  <c r="E64" i="4"/>
  <c r="E57" i="4"/>
  <c r="F76" i="4"/>
  <c r="F53" i="4"/>
  <c r="E81" i="4"/>
  <c r="F67" i="4"/>
  <c r="F38" i="4"/>
  <c r="E30" i="4"/>
  <c r="E90" i="4"/>
  <c r="F68" i="4"/>
  <c r="F45" i="4"/>
  <c r="F16" i="4"/>
  <c r="E12" i="4"/>
  <c r="F40" i="4"/>
  <c r="F83" i="4"/>
  <c r="E91" i="4"/>
  <c r="F22" i="4"/>
  <c r="E46" i="4"/>
  <c r="E61" i="4"/>
  <c r="F39" i="4"/>
  <c r="E47" i="4"/>
  <c r="F29" i="4"/>
  <c r="E60" i="4"/>
  <c r="E40" i="4"/>
  <c r="F46" i="4"/>
  <c r="E85" i="4"/>
  <c r="E66" i="4"/>
  <c r="E84" i="4"/>
  <c r="E11" i="4"/>
  <c r="F14" i="4"/>
  <c r="F62" i="4"/>
  <c r="E37" i="4"/>
  <c r="E78" i="4"/>
  <c r="F43" i="4"/>
  <c r="F88" i="4"/>
  <c r="E51" i="4"/>
  <c r="E19" i="4"/>
  <c r="F69" i="4"/>
  <c r="F41" i="4"/>
  <c r="F90" i="4"/>
  <c r="E59" i="4"/>
  <c r="F28" i="4"/>
  <c r="F71" i="4"/>
  <c r="E36" i="4"/>
  <c r="E79" i="4"/>
  <c r="F42" i="4"/>
  <c r="F89" i="4"/>
  <c r="F58" i="4"/>
  <c r="E26" i="4"/>
  <c r="F13" i="4"/>
  <c r="F86" i="4"/>
  <c r="E58" i="4"/>
  <c r="E29" i="4"/>
  <c r="E70" i="4"/>
  <c r="F35" i="4"/>
  <c r="F80" i="4"/>
  <c r="E43" i="4"/>
  <c r="F93" i="4"/>
  <c r="F61" i="4"/>
  <c r="F33" i="4"/>
  <c r="F82" i="4"/>
  <c r="F52" i="4"/>
  <c r="F20" i="4"/>
  <c r="F63" i="4"/>
  <c r="E28" i="4"/>
  <c r="E71" i="4"/>
  <c r="F34" i="4"/>
  <c r="F81" i="4"/>
  <c r="E50" i="4"/>
  <c r="F15" i="4"/>
  <c r="F78" i="4"/>
  <c r="E53" i="4"/>
  <c r="E21" i="4"/>
  <c r="E62" i="4"/>
  <c r="F27" i="4"/>
  <c r="F72" i="4"/>
  <c r="E35" i="4"/>
  <c r="F85" i="4"/>
  <c r="F57" i="4"/>
  <c r="F25" i="4"/>
  <c r="F74" i="4"/>
  <c r="F44" i="4"/>
  <c r="F87" i="4"/>
  <c r="E52" i="4"/>
  <c r="E20" i="4"/>
  <c r="E63" i="4"/>
  <c r="F26" i="4"/>
  <c r="F73" i="4"/>
  <c r="E42" i="4"/>
  <c r="F32" i="4"/>
  <c r="E17" i="4"/>
  <c r="E25" i="4"/>
  <c r="E39" i="4"/>
  <c r="F56" i="4"/>
  <c r="E32" i="4"/>
  <c r="E88" i="4"/>
  <c r="E77" i="4"/>
  <c r="F55" i="4"/>
  <c r="E31" i="4"/>
  <c r="W9" i="4" l="1"/>
  <c r="V9" i="4"/>
  <c r="X9" i="4" l="1"/>
</calcChain>
</file>

<file path=xl/sharedStrings.xml><?xml version="1.0" encoding="utf-8"?>
<sst xmlns="http://schemas.openxmlformats.org/spreadsheetml/2006/main" count="578" uniqueCount="150">
  <si>
    <t>所属団体・学校名</t>
    <rPh sb="0" eb="2">
      <t>ショゾク</t>
    </rPh>
    <rPh sb="2" eb="4">
      <t>ダンタイ</t>
    </rPh>
    <rPh sb="5" eb="7">
      <t>ガッコウ</t>
    </rPh>
    <rPh sb="7" eb="8">
      <t>メイ</t>
    </rPh>
    <phoneticPr fontId="3"/>
  </si>
  <si>
    <t>申込料内訳表</t>
    <phoneticPr fontId="3"/>
  </si>
  <si>
    <t>所 属 住 所</t>
    <phoneticPr fontId="3"/>
  </si>
  <si>
    <t>所 属 長 名</t>
    <rPh sb="0" eb="1">
      <t>ショ</t>
    </rPh>
    <rPh sb="2" eb="3">
      <t>ゾク</t>
    </rPh>
    <rPh sb="4" eb="5">
      <t>ナガ</t>
    </rPh>
    <rPh sb="6" eb="7">
      <t>メイ</t>
    </rPh>
    <phoneticPr fontId="3"/>
  </si>
  <si>
    <t>監 督 名</t>
    <rPh sb="0" eb="1">
      <t>カン</t>
    </rPh>
    <rPh sb="2" eb="3">
      <t>トク</t>
    </rPh>
    <rPh sb="4" eb="5">
      <t>メイ</t>
    </rPh>
    <phoneticPr fontId="3"/>
  </si>
  <si>
    <t>申込数</t>
    <phoneticPr fontId="3"/>
  </si>
  <si>
    <t>申込責任者名</t>
    <rPh sb="0" eb="2">
      <t>モウシコミ</t>
    </rPh>
    <rPh sb="2" eb="5">
      <t>セキニンシャ</t>
    </rPh>
    <rPh sb="5" eb="6">
      <t>メイ</t>
    </rPh>
    <phoneticPr fontId="3"/>
  </si>
  <si>
    <t>申込責任者連絡先(携帯)</t>
    <rPh sb="0" eb="2">
      <t>モウシコミ</t>
    </rPh>
    <rPh sb="2" eb="5">
      <t>セキニンシャ</t>
    </rPh>
    <rPh sb="5" eb="7">
      <t>レンラク</t>
    </rPh>
    <rPh sb="7" eb="8">
      <t>サキ</t>
    </rPh>
    <rPh sb="9" eb="11">
      <t>ケイタイ</t>
    </rPh>
    <phoneticPr fontId="3"/>
  </si>
  <si>
    <t>申込料</t>
    <phoneticPr fontId="3"/>
  </si>
  <si>
    <t>№</t>
    <phoneticPr fontId="3"/>
  </si>
  <si>
    <t>姓(漢字）</t>
    <rPh sb="0" eb="1">
      <t>セイ</t>
    </rPh>
    <rPh sb="2" eb="4">
      <t>カンジ</t>
    </rPh>
    <phoneticPr fontId="3"/>
  </si>
  <si>
    <t>名前(漢字）</t>
    <rPh sb="0" eb="2">
      <t>ナマエ</t>
    </rPh>
    <rPh sb="3" eb="5">
      <t>カンジ</t>
    </rPh>
    <phoneticPr fontId="3"/>
  </si>
  <si>
    <t>姓（ｶﾅ）</t>
    <rPh sb="0" eb="1">
      <t>セイ</t>
    </rPh>
    <phoneticPr fontId="3"/>
  </si>
  <si>
    <t>名前（ｶﾅ）</t>
    <rPh sb="0" eb="2">
      <t>ナマエ</t>
    </rPh>
    <phoneticPr fontId="3"/>
  </si>
  <si>
    <t>所　属</t>
    <rPh sb="0" eb="1">
      <t>ショ</t>
    </rPh>
    <rPh sb="2" eb="3">
      <t>ゾク</t>
    </rPh>
    <phoneticPr fontId="3"/>
  </si>
  <si>
    <t>性別</t>
    <rPh sb="0" eb="2">
      <t>セイベツ</t>
    </rPh>
    <phoneticPr fontId="3"/>
  </si>
  <si>
    <t>学年</t>
    <rPh sb="0" eb="2">
      <t>ガクネン</t>
    </rPh>
    <phoneticPr fontId="3"/>
  </si>
  <si>
    <t>参加種目１</t>
    <rPh sb="0" eb="2">
      <t>サンカ</t>
    </rPh>
    <rPh sb="2" eb="4">
      <t>シュモク</t>
    </rPh>
    <phoneticPr fontId="3"/>
  </si>
  <si>
    <t>参加種目２</t>
    <rPh sb="0" eb="2">
      <t>サンカ</t>
    </rPh>
    <rPh sb="2" eb="4">
      <t>シュモク</t>
    </rPh>
    <phoneticPr fontId="3"/>
  </si>
  <si>
    <t>種別</t>
    <rPh sb="0" eb="2">
      <t>シュベツ</t>
    </rPh>
    <phoneticPr fontId="3"/>
  </si>
  <si>
    <t>種目</t>
    <rPh sb="0" eb="2">
      <t>シュモク</t>
    </rPh>
    <phoneticPr fontId="3"/>
  </si>
  <si>
    <t>最高記録</t>
    <rPh sb="0" eb="2">
      <t>サイコウ</t>
    </rPh>
    <rPh sb="2" eb="4">
      <t>キロク</t>
    </rPh>
    <phoneticPr fontId="3"/>
  </si>
  <si>
    <t>参加人数</t>
    <rPh sb="0" eb="2">
      <t>サンカ</t>
    </rPh>
    <rPh sb="2" eb="4">
      <t>ニンズウ</t>
    </rPh>
    <phoneticPr fontId="3"/>
  </si>
  <si>
    <t>例1</t>
    <rPh sb="0" eb="1">
      <t>レイ</t>
    </rPh>
    <phoneticPr fontId="3"/>
  </si>
  <si>
    <t>太郎</t>
    <rPh sb="0" eb="2">
      <t>タロウ</t>
    </rPh>
    <phoneticPr fontId="3"/>
  </si>
  <si>
    <t>男</t>
    <rPh sb="0" eb="1">
      <t>ダン</t>
    </rPh>
    <phoneticPr fontId="3"/>
  </si>
  <si>
    <t>例2</t>
    <rPh sb="0" eb="1">
      <t>レイ</t>
    </rPh>
    <phoneticPr fontId="3"/>
  </si>
  <si>
    <t>花子</t>
    <rPh sb="0" eb="2">
      <t>ハナコ</t>
    </rPh>
    <phoneticPr fontId="3"/>
  </si>
  <si>
    <t>女</t>
    <rPh sb="0" eb="1">
      <t>ジョ</t>
    </rPh>
    <phoneticPr fontId="3"/>
  </si>
  <si>
    <t>女中学</t>
    <rPh sb="0" eb="1">
      <t>ジョ</t>
    </rPh>
    <rPh sb="1" eb="3">
      <t>チュウガク</t>
    </rPh>
    <phoneticPr fontId="3"/>
  </si>
  <si>
    <t>走幅跳</t>
    <rPh sb="0" eb="1">
      <t>ハシ</t>
    </rPh>
    <rPh sb="1" eb="3">
      <t>ハバト</t>
    </rPh>
    <phoneticPr fontId="1"/>
  </si>
  <si>
    <t>走高跳</t>
    <rPh sb="0" eb="1">
      <t>ハシ</t>
    </rPh>
    <rPh sb="1" eb="3">
      <t>タカト</t>
    </rPh>
    <phoneticPr fontId="1"/>
  </si>
  <si>
    <t>砲丸投</t>
    <rPh sb="0" eb="3">
      <t>ホウガンナ</t>
    </rPh>
    <phoneticPr fontId="1"/>
  </si>
  <si>
    <t>男中学</t>
    <rPh sb="0" eb="1">
      <t>ダン</t>
    </rPh>
    <rPh sb="1" eb="3">
      <t>チュウガク</t>
    </rPh>
    <phoneticPr fontId="1"/>
  </si>
  <si>
    <t>種別</t>
    <phoneticPr fontId="1"/>
  </si>
  <si>
    <t>登録県</t>
    <rPh sb="0" eb="2">
      <t>トウロク</t>
    </rPh>
    <rPh sb="2" eb="3">
      <t>ケン</t>
    </rPh>
    <phoneticPr fontId="1"/>
  </si>
  <si>
    <t>100m</t>
    <phoneticPr fontId="1"/>
  </si>
  <si>
    <t>200m</t>
    <phoneticPr fontId="1"/>
  </si>
  <si>
    <t>800m</t>
    <phoneticPr fontId="1"/>
  </si>
  <si>
    <t>5000m</t>
    <phoneticPr fontId="1"/>
  </si>
  <si>
    <t>100m</t>
  </si>
  <si>
    <t>800m</t>
  </si>
  <si>
    <t>小・中・高</t>
    <rPh sb="0" eb="1">
      <t>ショウ</t>
    </rPh>
    <rPh sb="2" eb="3">
      <t>チュウ</t>
    </rPh>
    <rPh sb="4" eb="5">
      <t>コウ</t>
    </rPh>
    <phoneticPr fontId="3"/>
  </si>
  <si>
    <t>一般</t>
    <rPh sb="0" eb="2">
      <t>イッパン</t>
    </rPh>
    <phoneticPr fontId="1"/>
  </si>
  <si>
    <t>〇〇</t>
    <phoneticPr fontId="1"/>
  </si>
  <si>
    <t>一郎</t>
    <rPh sb="0" eb="2">
      <t>イチロウ</t>
    </rPh>
    <phoneticPr fontId="1"/>
  </si>
  <si>
    <t>〇〇中学校</t>
    <rPh sb="2" eb="5">
      <t>チュウガッコウ</t>
    </rPh>
    <phoneticPr fontId="1"/>
  </si>
  <si>
    <t>AAA AAA</t>
    <phoneticPr fontId="1"/>
  </si>
  <si>
    <t>BBB BBB</t>
    <phoneticPr fontId="1"/>
  </si>
  <si>
    <t>CCC CCC</t>
    <phoneticPr fontId="1"/>
  </si>
  <si>
    <t>090-0123-4567</t>
    <phoneticPr fontId="1"/>
  </si>
  <si>
    <t>鹿児島県</t>
    <rPh sb="0" eb="4">
      <t>カゴシマケン</t>
    </rPh>
    <phoneticPr fontId="1"/>
  </si>
  <si>
    <t>二郎</t>
    <rPh sb="0" eb="2">
      <t>ジロウ</t>
    </rPh>
    <phoneticPr fontId="1"/>
  </si>
  <si>
    <t>△△</t>
    <phoneticPr fontId="1"/>
  </si>
  <si>
    <t>三郎</t>
    <rPh sb="0" eb="2">
      <t>サブロウ</t>
    </rPh>
    <phoneticPr fontId="1"/>
  </si>
  <si>
    <t>□□</t>
    <phoneticPr fontId="1"/>
  </si>
  <si>
    <t>四郎</t>
    <rPh sb="0" eb="2">
      <t>シロウ</t>
    </rPh>
    <phoneticPr fontId="1"/>
  </si>
  <si>
    <t>例3</t>
    <rPh sb="0" eb="1">
      <t>レイ</t>
    </rPh>
    <phoneticPr fontId="1"/>
  </si>
  <si>
    <t>例4</t>
    <rPh sb="0" eb="1">
      <t>レイ</t>
    </rPh>
    <phoneticPr fontId="1"/>
  </si>
  <si>
    <t>例5</t>
    <rPh sb="0" eb="1">
      <t>レイ</t>
    </rPh>
    <phoneticPr fontId="1"/>
  </si>
  <si>
    <t>例6</t>
    <rPh sb="0" eb="1">
      <t>レイ</t>
    </rPh>
    <phoneticPr fontId="1"/>
  </si>
  <si>
    <t>〒１２３-４５６７　鹿児島県〇〇〇市〇〇〇町１２３４番地</t>
    <rPh sb="10" eb="14">
      <t>カゴシマケン</t>
    </rPh>
    <rPh sb="17" eb="18">
      <t>シ</t>
    </rPh>
    <rPh sb="21" eb="22">
      <t>マチ</t>
    </rPh>
    <rPh sb="26" eb="28">
      <t>バンチ</t>
    </rPh>
    <phoneticPr fontId="3"/>
  </si>
  <si>
    <t>☆☆</t>
    <phoneticPr fontId="3"/>
  </si>
  <si>
    <t>◇◇</t>
    <phoneticPr fontId="3"/>
  </si>
  <si>
    <t>小学</t>
    <rPh sb="0" eb="2">
      <t>ショウガク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</si>
  <si>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</si>
  <si>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</si>
  <si>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合計金額</t>
    <rPh sb="0" eb="2">
      <t>ゴウケイ</t>
    </rPh>
    <rPh sb="2" eb="4">
      <t>キンガク</t>
    </rPh>
    <phoneticPr fontId="3"/>
  </si>
  <si>
    <t>申込先メールアドレス</t>
    <rPh sb="0" eb="2">
      <t>モウシコミ</t>
    </rPh>
    <rPh sb="2" eb="3">
      <t>サキ</t>
    </rPh>
    <phoneticPr fontId="1"/>
  </si>
  <si>
    <t>単価</t>
    <rPh sb="0" eb="2">
      <t>タンカ</t>
    </rPh>
    <phoneticPr fontId="3"/>
  </si>
  <si>
    <t>中学1年</t>
    <rPh sb="0" eb="2">
      <t>チュウガク</t>
    </rPh>
    <rPh sb="3" eb="4">
      <t>ネン</t>
    </rPh>
    <phoneticPr fontId="1"/>
  </si>
  <si>
    <t>中学2年</t>
    <rPh sb="0" eb="2">
      <t>チュウガク</t>
    </rPh>
    <rPh sb="3" eb="4">
      <t>ネン</t>
    </rPh>
    <phoneticPr fontId="3"/>
  </si>
  <si>
    <t>中学3年</t>
    <rPh sb="0" eb="2">
      <t>チュウガク</t>
    </rPh>
    <rPh sb="3" eb="4">
      <t>ネン</t>
    </rPh>
    <phoneticPr fontId="3"/>
  </si>
  <si>
    <t>小学生低学年</t>
    <rPh sb="0" eb="3">
      <t>ショウガクセイ</t>
    </rPh>
    <rPh sb="3" eb="6">
      <t>テイガクネン</t>
    </rPh>
    <phoneticPr fontId="3"/>
  </si>
  <si>
    <t>小学生高学年</t>
    <rPh sb="0" eb="3">
      <t>ショウガクセイ</t>
    </rPh>
    <rPh sb="3" eb="6">
      <t>コウガクネン</t>
    </rPh>
    <phoneticPr fontId="1"/>
  </si>
  <si>
    <t>1500m</t>
  </si>
  <si>
    <t>1500m</t>
    <phoneticPr fontId="1"/>
  </si>
  <si>
    <t>3000m</t>
  </si>
  <si>
    <t>3000m</t>
    <phoneticPr fontId="1"/>
  </si>
  <si>
    <t>5000m</t>
  </si>
  <si>
    <t>2000m</t>
    <phoneticPr fontId="1"/>
  </si>
  <si>
    <t>中学1年</t>
    <rPh sb="0" eb="1">
      <t>チュウ</t>
    </rPh>
    <rPh sb="1" eb="2">
      <t>ガク</t>
    </rPh>
    <rPh sb="3" eb="4">
      <t>ネン</t>
    </rPh>
    <phoneticPr fontId="1"/>
  </si>
  <si>
    <t>十歳代</t>
    <rPh sb="0" eb="1">
      <t>ジュウ</t>
    </rPh>
    <rPh sb="1" eb="2">
      <t>サイ</t>
    </rPh>
    <rPh sb="2" eb="3">
      <t>ダイ</t>
    </rPh>
    <phoneticPr fontId="3"/>
  </si>
  <si>
    <t>二十歳代</t>
    <rPh sb="0" eb="2">
      <t>ニジュウ</t>
    </rPh>
    <rPh sb="2" eb="3">
      <t>サイ</t>
    </rPh>
    <rPh sb="3" eb="4">
      <t>ダイ</t>
    </rPh>
    <phoneticPr fontId="3"/>
  </si>
  <si>
    <t>三十歳代</t>
    <rPh sb="0" eb="2">
      <t>サンジュウ</t>
    </rPh>
    <rPh sb="2" eb="3">
      <t>サイ</t>
    </rPh>
    <rPh sb="3" eb="4">
      <t>ダイ</t>
    </rPh>
    <phoneticPr fontId="3"/>
  </si>
  <si>
    <t>四十歳代</t>
    <rPh sb="0" eb="2">
      <t>ヨンジュウ</t>
    </rPh>
    <rPh sb="2" eb="3">
      <t>サイ</t>
    </rPh>
    <rPh sb="3" eb="4">
      <t>ダイ</t>
    </rPh>
    <phoneticPr fontId="1"/>
  </si>
  <si>
    <t>五十歳代</t>
    <rPh sb="0" eb="2">
      <t>ゴジュウ</t>
    </rPh>
    <rPh sb="2" eb="3">
      <t>サイ</t>
    </rPh>
    <rPh sb="3" eb="4">
      <t>ダイ</t>
    </rPh>
    <phoneticPr fontId="1"/>
  </si>
  <si>
    <t>六十歳代以上</t>
    <rPh sb="0" eb="2">
      <t>ロクジュウ</t>
    </rPh>
    <rPh sb="2" eb="3">
      <t>サイ</t>
    </rPh>
    <rPh sb="3" eb="4">
      <t>ダイ</t>
    </rPh>
    <rPh sb="4" eb="6">
      <t>イジョウ</t>
    </rPh>
    <phoneticPr fontId="1"/>
  </si>
  <si>
    <t>小学生低学年</t>
  </si>
  <si>
    <t>200m</t>
  </si>
  <si>
    <t>2000m</t>
  </si>
  <si>
    <t>・</t>
    <phoneticPr fontId="1"/>
  </si>
  <si>
    <t>砲丸投</t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</si>
  <si>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</si>
  <si>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</si>
  <si>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</si>
  <si>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</si>
  <si>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</si>
  <si>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</si>
  <si>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申込責任者連絡先(携帯)  ,</t>
    <rPh sb="0" eb="2">
      <t>モウシコミ</t>
    </rPh>
    <rPh sb="2" eb="5">
      <t>セキニンシャ</t>
    </rPh>
    <rPh sb="5" eb="7">
      <t>レンラク</t>
    </rPh>
    <rPh sb="7" eb="8">
      <t>サキ</t>
    </rPh>
    <rPh sb="9" eb="11">
      <t>ケイタイ</t>
    </rPh>
    <phoneticPr fontId="3"/>
  </si>
  <si>
    <t>年齢</t>
    <rPh sb="0" eb="2">
      <t>ネンレイ</t>
    </rPh>
    <phoneticPr fontId="1"/>
  </si>
  <si>
    <r>
      <t xml:space="preserve">審判員氏名（参加団体 </t>
    </r>
    <r>
      <rPr>
        <b/>
        <sz val="12"/>
        <color rgb="FFFF0000"/>
        <rFont val="ＭＳ Ｐ明朝"/>
        <family val="1"/>
        <charset val="128"/>
      </rPr>
      <t>２名以上</t>
    </r>
    <r>
      <rPr>
        <b/>
        <sz val="12"/>
        <rFont val="ＭＳ Ｐ明朝"/>
        <family val="1"/>
        <charset val="128"/>
      </rPr>
      <t>お願いします）</t>
    </r>
    <rPh sb="8" eb="10">
      <t>ダンタイ</t>
    </rPh>
    <phoneticPr fontId="1"/>
  </si>
  <si>
    <t>大学</t>
    <rPh sb="0" eb="2">
      <t>ダイガク</t>
    </rPh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</si>
  <si>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</si>
  <si>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</si>
  <si>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</si>
  <si>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</si>
  <si>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</si>
  <si>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</si>
  <si>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</si>
  <si>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</si>
  <si>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</si>
  <si>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大１</t>
    <rPh sb="0" eb="1">
      <t>ダイ</t>
    </rPh>
    <phoneticPr fontId="1"/>
  </si>
  <si>
    <t>大２</t>
    <rPh sb="0" eb="1">
      <t>ダイ</t>
    </rPh>
    <phoneticPr fontId="1"/>
  </si>
  <si>
    <t>大３</t>
    <rPh sb="0" eb="1">
      <t>ダイ</t>
    </rPh>
    <phoneticPr fontId="1"/>
  </si>
  <si>
    <t>大４</t>
    <rPh sb="0" eb="1">
      <t>ダイ</t>
    </rPh>
    <phoneticPr fontId="1"/>
  </si>
  <si>
    <t>10歳代</t>
    <rPh sb="2" eb="3">
      <t>サイ</t>
    </rPh>
    <rPh sb="3" eb="4">
      <t>ダイ</t>
    </rPh>
    <phoneticPr fontId="3"/>
  </si>
  <si>
    <t>20歳代</t>
    <rPh sb="2" eb="3">
      <t>サイ</t>
    </rPh>
    <rPh sb="3" eb="4">
      <t>ダイ</t>
    </rPh>
    <phoneticPr fontId="3"/>
  </si>
  <si>
    <t>30歳代</t>
    <rPh sb="2" eb="3">
      <t>サイ</t>
    </rPh>
    <rPh sb="3" eb="4">
      <t>ダイ</t>
    </rPh>
    <phoneticPr fontId="3"/>
  </si>
  <si>
    <t>40歳代</t>
    <rPh sb="2" eb="3">
      <t>サイ</t>
    </rPh>
    <rPh sb="3" eb="4">
      <t>ダイ</t>
    </rPh>
    <phoneticPr fontId="1"/>
  </si>
  <si>
    <t>50歳代</t>
    <rPh sb="2" eb="3">
      <t>サイ</t>
    </rPh>
    <rPh sb="3" eb="4">
      <t>ダイ</t>
    </rPh>
    <phoneticPr fontId="1"/>
  </si>
  <si>
    <t>60歳代以上</t>
    <rPh sb="2" eb="3">
      <t>サイ</t>
    </rPh>
    <rPh sb="3" eb="4">
      <t>ダイ</t>
    </rPh>
    <rPh sb="4" eb="6">
      <t>イジョウ</t>
    </rPh>
    <phoneticPr fontId="1"/>
  </si>
  <si>
    <t>学年</t>
    <rPh sb="0" eb="2">
      <t>ガクネン</t>
    </rPh>
    <phoneticPr fontId="1"/>
  </si>
  <si>
    <t>40歳代</t>
    <phoneticPr fontId="1"/>
  </si>
  <si>
    <t>50歳代</t>
    <phoneticPr fontId="1"/>
  </si>
  <si>
    <t>①川内　太郎（有）</t>
    <rPh sb="1" eb="3">
      <t>センダイ</t>
    </rPh>
    <rPh sb="4" eb="6">
      <t>タロウ</t>
    </rPh>
    <rPh sb="7" eb="8">
      <t>アリ</t>
    </rPh>
    <phoneticPr fontId="1"/>
  </si>
  <si>
    <t>②川内　次郎（無）</t>
    <rPh sb="1" eb="3">
      <t>センダイ</t>
    </rPh>
    <rPh sb="4" eb="6">
      <t>ジロウ</t>
    </rPh>
    <rPh sb="7" eb="8">
      <t>ナシ</t>
    </rPh>
    <phoneticPr fontId="1"/>
  </si>
  <si>
    <r>
      <rPr>
        <b/>
        <sz val="11"/>
        <rFont val="ＭＳ Ｐ明朝"/>
        <family val="1"/>
        <charset val="128"/>
      </rPr>
      <t>補助員数</t>
    </r>
    <r>
      <rPr>
        <b/>
        <sz val="9"/>
        <rFont val="ＭＳ Ｐ明朝"/>
        <family val="1"/>
        <charset val="128"/>
      </rPr>
      <t>　　　　　　　　　　　　　　　　(協力いただける人数)</t>
    </r>
    <rPh sb="0" eb="3">
      <t>ホジョイン</t>
    </rPh>
    <rPh sb="3" eb="4">
      <t>キョウリョクスウ</t>
    </rPh>
    <rPh sb="21" eb="23">
      <t>キョウリョク</t>
    </rPh>
    <rPh sb="28" eb="30">
      <t>ニンズウ</t>
    </rPh>
    <phoneticPr fontId="1"/>
  </si>
  <si>
    <t>小学1年～6年生</t>
    <rPh sb="3" eb="4">
      <t>ネン</t>
    </rPh>
    <rPh sb="6" eb="7">
      <t>ネン</t>
    </rPh>
    <rPh sb="7" eb="8">
      <t>セイ</t>
    </rPh>
    <phoneticPr fontId="1"/>
  </si>
  <si>
    <t>※ 締め切り　5月６日（水）17:00　締切を過ぎた場合は受付できません。</t>
    <rPh sb="2" eb="3">
      <t xml:space="preserve">シメキリ </t>
    </rPh>
    <rPh sb="8" eb="9">
      <t xml:space="preserve">ガツ </t>
    </rPh>
    <rPh sb="10" eb="11">
      <t xml:space="preserve">ニチ </t>
    </rPh>
    <rPh sb="12" eb="13">
      <t>スイ</t>
    </rPh>
    <rPh sb="20" eb="22">
      <t>シメキ</t>
    </rPh>
    <rPh sb="23" eb="24">
      <t xml:space="preserve">スギタモノハ </t>
    </rPh>
    <rPh sb="26" eb="28">
      <t xml:space="preserve">バアイ </t>
    </rPh>
    <rPh sb="29" eb="31">
      <t xml:space="preserve">ウケツケ </t>
    </rPh>
    <phoneticPr fontId="25"/>
  </si>
  <si>
    <t>※ 入金は、　5月７日（木）17:00　までにお願い致します。</t>
    <rPh sb="2" eb="4">
      <t>ニュウキン</t>
    </rPh>
    <rPh sb="12" eb="13">
      <t>モク</t>
    </rPh>
    <rPh sb="24" eb="25">
      <t>ネガ</t>
    </rPh>
    <rPh sb="26" eb="27">
      <t>イタ</t>
    </rPh>
    <phoneticPr fontId="1"/>
  </si>
  <si>
    <t>プログラム代</t>
    <rPh sb="5" eb="6">
      <t>ダイ</t>
    </rPh>
    <phoneticPr fontId="3"/>
  </si>
  <si>
    <t>１冊</t>
    <rPh sb="1" eb="2">
      <t>サツ</t>
    </rPh>
    <phoneticPr fontId="1"/>
  </si>
  <si>
    <t>登録番号</t>
    <phoneticPr fontId="3"/>
  </si>
  <si>
    <r>
      <t xml:space="preserve"> 第５３薩摩川内市陸上記録会（</t>
    </r>
    <r>
      <rPr>
        <b/>
        <u/>
        <sz val="20"/>
        <rFont val="ＭＳ Ｐ明朝"/>
        <family val="1"/>
        <charset val="128"/>
      </rPr>
      <t>川薩地区県民スポーツ大会選考兼</t>
    </r>
    <r>
      <rPr>
        <b/>
        <u/>
        <sz val="24"/>
        <rFont val="ＭＳ Ｐ明朝"/>
        <family val="1"/>
        <charset val="128"/>
      </rPr>
      <t>）申込書</t>
    </r>
    <rPh sb="1" eb="2">
      <t>ダイ</t>
    </rPh>
    <rPh sb="4" eb="9">
      <t>サツマセンダイシ</t>
    </rPh>
    <rPh sb="9" eb="11">
      <t>リクジョウ</t>
    </rPh>
    <rPh sb="11" eb="13">
      <t>キロク</t>
    </rPh>
    <rPh sb="13" eb="14">
      <t>カイ</t>
    </rPh>
    <rPh sb="15" eb="19">
      <t>センサツチク</t>
    </rPh>
    <rPh sb="19" eb="21">
      <t>ケンミン</t>
    </rPh>
    <rPh sb="25" eb="27">
      <t>タイカイ</t>
    </rPh>
    <rPh sb="27" eb="29">
      <t>センコウ</t>
    </rPh>
    <rPh sb="29" eb="30">
      <t>カ</t>
    </rPh>
    <rPh sb="31" eb="34">
      <t>モウシコミショ</t>
    </rPh>
    <phoneticPr fontId="3"/>
  </si>
  <si>
    <t>えのアスリート</t>
    <phoneticPr fontId="1"/>
  </si>
  <si>
    <t>鹿児島</t>
    <rPh sb="0" eb="3">
      <t>カゴシマ</t>
    </rPh>
    <phoneticPr fontId="1"/>
  </si>
  <si>
    <t>小１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</si>
  <si>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</si>
  <si>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</si>
  <si>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</si>
  <si>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</si>
  <si>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１０代</t>
    <rPh sb="2" eb="3">
      <t>ダイ</t>
    </rPh>
    <phoneticPr fontId="1"/>
  </si>
  <si>
    <t>２０代</t>
    <rPh sb="2" eb="3">
      <t>ダイ</t>
    </rPh>
    <phoneticPr fontId="1"/>
  </si>
  <si>
    <t>３０代</t>
    <rPh sb="2" eb="3">
      <t>ダイ</t>
    </rPh>
    <phoneticPr fontId="1"/>
  </si>
  <si>
    <t>４０代</t>
    <rPh sb="2" eb="3">
      <t>ダイ</t>
    </rPh>
    <phoneticPr fontId="1"/>
  </si>
  <si>
    <t>５０代</t>
    <rPh sb="2" eb="3">
      <t>ダイ</t>
    </rPh>
    <phoneticPr fontId="1"/>
  </si>
  <si>
    <t>６０代</t>
    <rPh sb="2" eb="3">
      <t>ダイ</t>
    </rPh>
    <phoneticPr fontId="1"/>
  </si>
  <si>
    <t>2000m</t>
    <phoneticPr fontId="1"/>
  </si>
  <si>
    <t xml:space="preserve">  ssrk.kiroku@dune.ocn.ne.jp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</si>
</sst>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#&quot;名&quot;"/>
  </numFmts>
  <fonts count="4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8"/>
      <color rgb="FFFF0000"/>
      <name val="ＭＳ Ｐ明朝"/>
      <family val="1"/>
      <charset val="128"/>
    </font>
    <font>
      <u/>
      <sz val="20"/>
      <name val="ＭＳ Ｐゴシック"/>
      <family val="2"/>
      <charset val="128"/>
      <scheme val="minor"/>
    </font>
    <font>
      <u/>
      <sz val="20"/>
      <color rgb="FFFF0000"/>
      <name val="ＭＳ Ｐゴシック"/>
      <family val="2"/>
      <charset val="128"/>
      <scheme val="minor"/>
    </font>
    <font>
      <u/>
      <sz val="20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明朝"/>
      <family val="2"/>
      <charset val="128"/>
    </font>
    <font>
      <b/>
      <sz val="14"/>
      <color rgb="FFFF0000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4"/>
      <color rgb="FF0000FF"/>
      <name val="ＭＳ Ｐ明朝"/>
      <family val="1"/>
      <charset val="128"/>
    </font>
    <font>
      <b/>
      <sz val="12"/>
      <color theme="1"/>
      <name val="ＭＳ Ｐゴシック"/>
      <family val="2"/>
      <charset val="128"/>
      <scheme val="minor"/>
    </font>
    <font>
      <b/>
      <sz val="16"/>
      <color rgb="FFFF0000"/>
      <name val="ＭＳ Ｐ明朝"/>
      <family val="1"/>
      <charset val="128"/>
    </font>
    <font>
      <sz val="16"/>
      <color rgb="FFFF0000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u/>
      <sz val="24"/>
      <name val="ＭＳ Ｐ明朝"/>
      <family val="1"/>
      <charset val="128"/>
    </font>
    <font>
      <b/>
      <u/>
      <sz val="20"/>
      <name val="ＭＳ Ｐ明朝"/>
      <family val="1"/>
      <charset val="128"/>
    </font>
    <font>
      <b/>
      <sz val="15"/>
      <name val="ＭＳ Ｐ明朝"/>
      <family val="1"/>
      <charset val="128"/>
    </font>
    <font>
      <u/>
      <sz val="15"/>
      <color rgb="FFFF0000"/>
      <name val="ＭＳ Ｐゴシック"/>
      <family val="2"/>
      <charset val="128"/>
      <scheme val="minor"/>
    </font>
    <font>
      <u/>
      <sz val="15"/>
      <color rgb="FFFF0000"/>
      <name val="ＭＳ Ｐゴシック"/>
      <family val="3"/>
      <charset val="128"/>
      <scheme val="minor"/>
    </font>
    <font>
      <b/>
      <u/>
      <sz val="18"/>
      <color rgb="FF0000FF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>
      <alignment vertical="center"/>
    </xf>
  </cellStyleXfs>
  <cellXfs count="2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2" borderId="0" xfId="0" applyFont="1" applyFill="1">
      <alignment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5" borderId="0" xfId="0" applyFont="1" applyFill="1">
      <alignment vertical="center"/>
    </xf>
    <xf numFmtId="0" fontId="4" fillId="0" borderId="32" xfId="0" applyFont="1" applyBorder="1">
      <alignment vertical="center"/>
    </xf>
    <xf numFmtId="0" fontId="4" fillId="0" borderId="3" xfId="0" applyFont="1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2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center"/>
    </xf>
    <xf numFmtId="0" fontId="4" fillId="0" borderId="43" xfId="0" applyFont="1" applyBorder="1" applyAlignment="1">
      <alignment vertical="center" shrinkToFit="1"/>
    </xf>
    <xf numFmtId="0" fontId="4" fillId="0" borderId="44" xfId="0" applyFont="1" applyBorder="1">
      <alignment vertical="center"/>
    </xf>
    <xf numFmtId="0" fontId="4" fillId="0" borderId="24" xfId="0" applyFont="1" applyBorder="1" applyAlignment="1">
      <alignment vertical="center" shrinkToFit="1"/>
    </xf>
    <xf numFmtId="0" fontId="4" fillId="0" borderId="45" xfId="0" applyFont="1" applyBorder="1" applyAlignment="1">
      <alignment vertical="center" shrinkToFit="1"/>
    </xf>
    <xf numFmtId="0" fontId="4" fillId="0" borderId="46" xfId="0" applyFont="1" applyBorder="1" applyAlignment="1">
      <alignment vertical="center" shrinkToFit="1"/>
    </xf>
    <xf numFmtId="0" fontId="4" fillId="0" borderId="47" xfId="0" applyFont="1" applyBorder="1" applyAlignment="1">
      <alignment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2" fillId="2" borderId="50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>
      <alignment vertical="center"/>
    </xf>
    <xf numFmtId="0" fontId="4" fillId="5" borderId="0" xfId="0" applyFont="1" applyFill="1" applyAlignment="1">
      <alignment horizontal="left" vertical="center"/>
    </xf>
    <xf numFmtId="0" fontId="4" fillId="6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5" fontId="2" fillId="3" borderId="3" xfId="0" applyNumberFormat="1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 shrinkToFit="1"/>
    </xf>
    <xf numFmtId="5" fontId="2" fillId="3" borderId="2" xfId="0" applyNumberFormat="1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4" fillId="0" borderId="44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vertical="center" shrinkToFit="1"/>
    </xf>
    <xf numFmtId="0" fontId="9" fillId="7" borderId="11" xfId="0" applyFont="1" applyFill="1" applyBorder="1" applyAlignment="1">
      <alignment vertical="center" shrinkToFit="1"/>
    </xf>
    <xf numFmtId="0" fontId="9" fillId="7" borderId="28" xfId="0" applyFont="1" applyFill="1" applyBorder="1" applyAlignment="1">
      <alignment vertical="center" shrinkToFit="1"/>
    </xf>
    <xf numFmtId="0" fontId="9" fillId="7" borderId="29" xfId="0" applyFont="1" applyFill="1" applyBorder="1" applyAlignment="1">
      <alignment vertical="center" shrinkToFit="1"/>
    </xf>
    <xf numFmtId="0" fontId="9" fillId="7" borderId="2" xfId="0" applyFont="1" applyFill="1" applyBorder="1" applyAlignment="1">
      <alignment horizontal="center" vertical="center" shrinkToFit="1"/>
    </xf>
    <xf numFmtId="0" fontId="9" fillId="7" borderId="36" xfId="0" applyFont="1" applyFill="1" applyBorder="1" applyAlignment="1">
      <alignment horizontal="center" vertical="center" shrinkToFit="1"/>
    </xf>
    <xf numFmtId="0" fontId="9" fillId="7" borderId="28" xfId="0" applyFont="1" applyFill="1" applyBorder="1" applyAlignment="1">
      <alignment horizontal="center" vertical="center" shrinkToFit="1"/>
    </xf>
    <xf numFmtId="0" fontId="9" fillId="7" borderId="30" xfId="0" applyFont="1" applyFill="1" applyBorder="1" applyAlignment="1">
      <alignment horizontal="center" vertical="center" shrinkToFit="1"/>
    </xf>
    <xf numFmtId="0" fontId="9" fillId="7" borderId="8" xfId="0" applyFont="1" applyFill="1" applyBorder="1" applyAlignment="1">
      <alignment horizontal="center" vertical="center" shrinkToFit="1"/>
    </xf>
    <xf numFmtId="0" fontId="9" fillId="7" borderId="26" xfId="0" applyFont="1" applyFill="1" applyBorder="1" applyAlignment="1">
      <alignment horizontal="center" vertical="center" shrinkToFit="1"/>
    </xf>
    <xf numFmtId="0" fontId="9" fillId="7" borderId="31" xfId="0" applyFont="1" applyFill="1" applyBorder="1" applyAlignment="1">
      <alignment horizontal="center" vertical="center" shrinkToFit="1"/>
    </xf>
    <xf numFmtId="0" fontId="9" fillId="7" borderId="15" xfId="0" applyFont="1" applyFill="1" applyBorder="1" applyAlignment="1">
      <alignment horizontal="center" vertical="center" shrinkToFit="1"/>
    </xf>
    <xf numFmtId="0" fontId="9" fillId="7" borderId="32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vertical="center" shrinkToFit="1"/>
    </xf>
    <xf numFmtId="0" fontId="9" fillId="7" borderId="34" xfId="0" applyFont="1" applyFill="1" applyBorder="1" applyAlignment="1">
      <alignment vertical="center" shrinkToFit="1"/>
    </xf>
    <xf numFmtId="0" fontId="9" fillId="7" borderId="3" xfId="0" applyFont="1" applyFill="1" applyBorder="1" applyAlignment="1">
      <alignment vertical="center" shrinkToFit="1"/>
    </xf>
    <xf numFmtId="0" fontId="9" fillId="7" borderId="35" xfId="0" applyFont="1" applyFill="1" applyBorder="1" applyAlignment="1">
      <alignment vertical="center" shrinkToFit="1"/>
    </xf>
    <xf numFmtId="0" fontId="9" fillId="7" borderId="37" xfId="0" applyFont="1" applyFill="1" applyBorder="1" applyAlignment="1">
      <alignment horizontal="center" vertical="center" shrinkToFit="1"/>
    </xf>
    <xf numFmtId="0" fontId="9" fillId="7" borderId="38" xfId="0" applyFont="1" applyFill="1" applyBorder="1" applyAlignment="1">
      <alignment horizontal="center" vertical="center" shrinkToFit="1"/>
    </xf>
    <xf numFmtId="0" fontId="9" fillId="7" borderId="34" xfId="0" applyFont="1" applyFill="1" applyBorder="1" applyAlignment="1">
      <alignment horizontal="center" vertical="center" shrinkToFit="1"/>
    </xf>
    <xf numFmtId="0" fontId="9" fillId="7" borderId="39" xfId="0" applyFont="1" applyFill="1" applyBorder="1" applyAlignment="1">
      <alignment horizontal="center" vertical="center" shrinkToFit="1"/>
    </xf>
    <xf numFmtId="0" fontId="9" fillId="7" borderId="40" xfId="0" applyFont="1" applyFill="1" applyBorder="1" applyAlignment="1">
      <alignment horizontal="center" vertical="center" shrinkToFit="1"/>
    </xf>
    <xf numFmtId="0" fontId="9" fillId="7" borderId="41" xfId="0" applyFont="1" applyFill="1" applyBorder="1" applyAlignment="1">
      <alignment horizontal="center" vertical="center" shrinkToFit="1"/>
    </xf>
    <xf numFmtId="0" fontId="9" fillId="7" borderId="32" xfId="0" applyFont="1" applyFill="1" applyBorder="1" applyAlignment="1">
      <alignment horizontal="center" vertical="center" shrinkToFit="1"/>
    </xf>
    <xf numFmtId="0" fontId="9" fillId="7" borderId="3" xfId="0" applyFont="1" applyFill="1" applyBorder="1" applyAlignment="1">
      <alignment horizontal="center" vertical="center" shrinkToFit="1"/>
    </xf>
    <xf numFmtId="0" fontId="9" fillId="7" borderId="42" xfId="0" applyFont="1" applyFill="1" applyBorder="1" applyAlignment="1">
      <alignment horizontal="center" vertical="center" shrinkToFit="1"/>
    </xf>
    <xf numFmtId="0" fontId="9" fillId="7" borderId="43" xfId="0" applyFont="1" applyFill="1" applyBorder="1" applyAlignment="1">
      <alignment vertical="center" shrinkToFit="1"/>
    </xf>
    <xf numFmtId="0" fontId="2" fillId="0" borderId="4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43" applyFont="1" applyFill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4" fillId="0" borderId="3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0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0" fontId="9" fillId="0" borderId="3" xfId="0" applyFont="1" applyBorder="1" applyAlignment="1">
      <alignment vertical="center" shrinkToFit="1"/>
    </xf>
    <xf numFmtId="0" fontId="9" fillId="0" borderId="43" xfId="0" applyFont="1" applyBorder="1" applyAlignment="1">
      <alignment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left" vertical="center"/>
    </xf>
    <xf numFmtId="0" fontId="11" fillId="0" borderId="3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24" fillId="0" borderId="0" xfId="44" applyFont="1" applyAlignment="1">
      <alignment horizontal="center" vertical="center"/>
    </xf>
    <xf numFmtId="0" fontId="10" fillId="8" borderId="0" xfId="0" applyFont="1" applyFill="1">
      <alignment vertical="center"/>
    </xf>
    <xf numFmtId="0" fontId="24" fillId="8" borderId="0" xfId="0" applyFont="1" applyFill="1" applyAlignment="1">
      <alignment horizontal="center" vertical="center"/>
    </xf>
    <xf numFmtId="0" fontId="24" fillId="8" borderId="0" xfId="0" applyFont="1" applyFill="1">
      <alignment vertical="center"/>
    </xf>
    <xf numFmtId="0" fontId="24" fillId="8" borderId="0" xfId="44" applyFont="1" applyFill="1">
      <alignment vertical="center"/>
    </xf>
    <xf numFmtId="0" fontId="2" fillId="6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shrinkToFit="1"/>
    </xf>
    <xf numFmtId="0" fontId="9" fillId="7" borderId="6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9" fillId="7" borderId="68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5" fontId="26" fillId="4" borderId="7" xfId="0" applyNumberFormat="1" applyFont="1" applyFill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0" fillId="10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right" vertical="center"/>
    </xf>
    <xf numFmtId="0" fontId="2" fillId="10" borderId="0" xfId="0" applyFont="1" applyFill="1">
      <alignment vertical="center"/>
    </xf>
    <xf numFmtId="0" fontId="27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5" fontId="26" fillId="3" borderId="7" xfId="0" applyNumberFormat="1" applyFont="1" applyFill="1" applyBorder="1" applyAlignment="1">
      <alignment horizontal="center" vertical="center" shrinkToFit="1"/>
    </xf>
    <xf numFmtId="0" fontId="4" fillId="3" borderId="31" xfId="0" applyFont="1" applyFill="1" applyBorder="1" applyAlignment="1">
      <alignment horizontal="center" vertical="center" shrinkToFi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 wrapText="1"/>
    </xf>
    <xf numFmtId="0" fontId="29" fillId="3" borderId="70" xfId="0" applyFont="1" applyFill="1" applyBorder="1" applyAlignment="1">
      <alignment horizontal="center" vertical="center" wrapText="1"/>
    </xf>
    <xf numFmtId="0" fontId="29" fillId="3" borderId="71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vertical="center" shrinkToFit="1"/>
    </xf>
    <xf numFmtId="0" fontId="9" fillId="7" borderId="2" xfId="0" applyFont="1" applyFill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33" fillId="0" borderId="3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21" fillId="0" borderId="62" xfId="43" applyFont="1" applyFill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0" borderId="57" xfId="0" applyFont="1" applyBorder="1" applyAlignment="1">
      <alignment horizontal="left" vertical="center"/>
    </xf>
    <xf numFmtId="0" fontId="20" fillId="0" borderId="62" xfId="43" applyFont="1" applyFill="1" applyBorder="1" applyAlignment="1">
      <alignment horizontal="right" vertical="center"/>
    </xf>
    <xf numFmtId="0" fontId="4" fillId="6" borderId="58" xfId="0" applyFont="1" applyFill="1" applyBorder="1" applyAlignment="1">
      <alignment vertical="center" wrapText="1"/>
    </xf>
    <xf numFmtId="0" fontId="34" fillId="0" borderId="0" xfId="0" applyFont="1" applyAlignment="1">
      <alignment horizontal="left" vertical="center"/>
    </xf>
    <xf numFmtId="0" fontId="4" fillId="0" borderId="72" xfId="0" applyFont="1" applyBorder="1" applyAlignment="1">
      <alignment vertical="center" shrinkToFit="1"/>
    </xf>
    <xf numFmtId="0" fontId="4" fillId="0" borderId="34" xfId="0" applyFont="1" applyBorder="1" applyAlignment="1">
      <alignment horizontal="right" vertical="center"/>
    </xf>
    <xf numFmtId="0" fontId="4" fillId="0" borderId="34" xfId="0" applyFont="1" applyBorder="1" applyAlignment="1">
      <alignment vertical="center" shrinkToFit="1"/>
    </xf>
    <xf numFmtId="0" fontId="4" fillId="0" borderId="48" xfId="0" applyFont="1" applyBorder="1" applyAlignment="1">
      <alignment vertical="center" shrinkToFit="1"/>
    </xf>
    <xf numFmtId="0" fontId="4" fillId="0" borderId="74" xfId="0" applyFont="1" applyBorder="1" applyAlignment="1">
      <alignment horizontal="right" vertical="center"/>
    </xf>
    <xf numFmtId="0" fontId="4" fillId="0" borderId="74" xfId="0" applyFont="1" applyBorder="1">
      <alignment vertical="center"/>
    </xf>
    <xf numFmtId="0" fontId="4" fillId="0" borderId="73" xfId="0" applyFont="1" applyBorder="1">
      <alignment vertical="center"/>
    </xf>
    <xf numFmtId="0" fontId="36" fillId="0" borderId="57" xfId="0" applyFont="1" applyBorder="1" applyAlignment="1">
      <alignment horizontal="left" vertical="center"/>
    </xf>
    <xf numFmtId="0" fontId="37" fillId="0" borderId="62" xfId="43" applyFont="1" applyFill="1" applyBorder="1" applyAlignment="1">
      <alignment horizontal="right" vertical="center"/>
    </xf>
    <xf numFmtId="0" fontId="38" fillId="0" borderId="62" xfId="43" applyFont="1" applyFill="1" applyBorder="1" applyAlignment="1">
      <alignment horizontal="center" vertical="center"/>
    </xf>
    <xf numFmtId="0" fontId="36" fillId="0" borderId="62" xfId="0" applyFont="1" applyBorder="1" applyAlignment="1">
      <alignment horizontal="left" vertical="center"/>
    </xf>
    <xf numFmtId="0" fontId="39" fillId="0" borderId="62" xfId="43" applyFont="1" applyFill="1" applyBorder="1" applyAlignment="1">
      <alignment horizontal="left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5" fontId="26" fillId="3" borderId="63" xfId="0" applyNumberFormat="1" applyFont="1" applyFill="1" applyBorder="1" applyAlignment="1">
      <alignment horizontal="center" vertical="center" wrapText="1" shrinkToFit="1"/>
    </xf>
    <xf numFmtId="0" fontId="0" fillId="0" borderId="66" xfId="0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4" fillId="0" borderId="0" xfId="44" applyFont="1" applyAlignment="1">
      <alignment horizontal="left" vertical="center"/>
    </xf>
    <xf numFmtId="0" fontId="24" fillId="9" borderId="0" xfId="0" applyFont="1" applyFill="1" applyAlignment="1">
      <alignment horizontal="center" vertical="center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5" fontId="26" fillId="4" borderId="4" xfId="0" applyNumberFormat="1" applyFont="1" applyFill="1" applyBorder="1" applyAlignment="1">
      <alignment horizontal="center" vertical="center" wrapText="1" shrinkToFit="1"/>
    </xf>
    <xf numFmtId="0" fontId="0" fillId="0" borderId="51" xfId="0" applyBorder="1" applyAlignment="1">
      <alignment horizontal="center" vertical="center" wrapText="1"/>
    </xf>
    <xf numFmtId="0" fontId="31" fillId="3" borderId="59" xfId="0" applyFont="1" applyFill="1" applyBorder="1" applyAlignment="1">
      <alignment horizontal="center" vertical="center" wrapText="1"/>
    </xf>
    <xf numFmtId="0" fontId="32" fillId="0" borderId="50" xfId="0" applyFont="1" applyBorder="1" applyAlignment="1">
      <alignment vertical="center" wrapText="1"/>
    </xf>
    <xf numFmtId="0" fontId="32" fillId="0" borderId="25" xfId="0" applyFont="1" applyBorder="1" applyAlignment="1">
      <alignment vertical="center" wrapText="1"/>
    </xf>
    <xf numFmtId="0" fontId="32" fillId="0" borderId="69" xfId="0" applyFont="1" applyBorder="1" applyAlignment="1">
      <alignment vertical="center" wrapText="1"/>
    </xf>
    <xf numFmtId="0" fontId="28" fillId="8" borderId="57" xfId="0" applyFont="1" applyFill="1" applyBorder="1" applyAlignment="1">
      <alignment horizontal="center" vertical="center" wrapText="1"/>
    </xf>
    <xf numFmtId="0" fontId="28" fillId="8" borderId="58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176" fontId="18" fillId="6" borderId="59" xfId="0" applyNumberFormat="1" applyFont="1" applyFill="1" applyBorder="1" applyAlignment="1">
      <alignment horizontal="center" vertical="center" shrinkToFit="1"/>
    </xf>
    <xf numFmtId="176" fontId="18" fillId="6" borderId="63" xfId="0" applyNumberFormat="1" applyFont="1" applyFill="1" applyBorder="1" applyAlignment="1">
      <alignment horizontal="center" vertical="center" shrinkToFit="1"/>
    </xf>
    <xf numFmtId="176" fontId="18" fillId="6" borderId="52" xfId="0" applyNumberFormat="1" applyFont="1" applyFill="1" applyBorder="1" applyAlignment="1">
      <alignment horizontal="center" vertical="center" shrinkToFit="1"/>
    </xf>
    <xf numFmtId="176" fontId="18" fillId="6" borderId="64" xfId="0" applyNumberFormat="1" applyFont="1" applyFill="1" applyBorder="1" applyAlignment="1">
      <alignment horizontal="center" vertical="center" shrinkToFit="1"/>
    </xf>
    <xf numFmtId="176" fontId="18" fillId="6" borderId="25" xfId="0" applyNumberFormat="1" applyFont="1" applyFill="1" applyBorder="1" applyAlignment="1">
      <alignment horizontal="center" vertical="center" shrinkToFit="1"/>
    </xf>
    <xf numFmtId="176" fontId="18" fillId="6" borderId="66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6" borderId="13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16" fillId="8" borderId="57" xfId="0" applyFont="1" applyFill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</cellXfs>
  <cellStyles count="4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/>
    <cellStyle name="標準" xfId="0" builtinId="0"/>
    <cellStyle name="標準 2" xfId="44" xr:uid="{13087D80-5A67-4690-A543-C166749E575D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</cellStyles>
  <dxfs count="0"/>
  <tableStyles count="0" defaultTableStyle="TableStyleMedium2" defaultPivotStyle="PivotStyleLight16"/>
  <colors>
    <mruColors>
      <color rgb="FF0000FF"/>
      <color rgb="FFFFCCFF"/>
      <color rgb="FFFF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278130</xdr:colOff>
      <xdr:row>0</xdr:row>
      <xdr:rowOff>0</xdr:rowOff>
    </xdr:from>
    <xdr:to>
      <xdr:col>6</xdr:col>
      <xdr:colOff>430530</xdr:colOff>
      <xdr:row>0</xdr:row>
      <xdr:rowOff>285749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0059C3C-0686-4ABC-B0D1-A3687EDAE54A}"/>
            </a:ext>
          </a:extLst>
        </xdr:cNvPr>
        <xdr:cNvSpPr/>
      </xdr:nvSpPr>
      <xdr:spPr>
        <a:xfrm>
          <a:off x="2617470" y="0"/>
          <a:ext cx="1531620" cy="285749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シートは男女共用です。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0</xdr:col>
      <xdr:colOff>274320</xdr:colOff>
      <xdr:row>0</xdr:row>
      <xdr:rowOff>0</xdr:rowOff>
    </xdr:from>
    <xdr:to>
      <xdr:col>3</xdr:col>
      <xdr:colOff>160019</xdr:colOff>
      <xdr:row>1</xdr:row>
      <xdr:rowOff>373380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1CC10CA0-CCDB-42B3-916E-39CAD3B8A458}"/>
            </a:ext>
          </a:extLst>
        </xdr:cNvPr>
        <xdr:cNvSpPr/>
      </xdr:nvSpPr>
      <xdr:spPr>
        <a:xfrm>
          <a:off x="274320" y="0"/>
          <a:ext cx="1493519" cy="66294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/>
            <a:t>記入例</a:t>
          </a:r>
        </a:p>
      </xdr:txBody>
    </xdr:sp>
    <xdr:clientData/>
  </xdr:twoCellAnchor>
  <xdr:twoCellAnchor>
    <xdr:from>
      <xdr:col>14</xdr:col>
      <xdr:colOff>449580</xdr:colOff>
      <xdr:row>8</xdr:row>
      <xdr:rowOff>121920</xdr:rowOff>
    </xdr:from>
    <xdr:to>
      <xdr:col>18</xdr:col>
      <xdr:colOff>548640</xdr:colOff>
      <xdr:row>11</xdr:row>
      <xdr:rowOff>114300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59AADED0-8E71-4EB8-800B-DA92C7BF639D}"/>
            </a:ext>
          </a:extLst>
        </xdr:cNvPr>
        <xdr:cNvSpPr/>
      </xdr:nvSpPr>
      <xdr:spPr>
        <a:xfrm>
          <a:off x="8389620" y="2346960"/>
          <a:ext cx="2430780" cy="807720"/>
        </a:xfrm>
        <a:prstGeom prst="wedgeRectCallout">
          <a:avLst>
            <a:gd name="adj1" fmla="val 25391"/>
            <a:gd name="adj2" fmla="val -104334"/>
          </a:avLst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 sz="105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１０</a:t>
          </a:r>
          <a:r>
            <a:rPr lang="ja-JP" altLang="ja-JP" sz="105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名以上の参加者の学校・団体は</a:t>
          </a:r>
          <a:r>
            <a:rPr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必ず</a:t>
          </a:r>
          <a:r>
            <a:rPr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補助員の協力をお願い致します。</a:t>
          </a:r>
          <a:r>
            <a:rPr lang="ja-JP" altLang="en-US" sz="105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ja-JP" altLang="en-US" sz="1050" b="1">
              <a:solidFill>
                <a:srgbClr val="FF0000"/>
              </a:solidFill>
            </a:rPr>
            <a:t>補助員は中学生</a:t>
          </a:r>
          <a:r>
            <a:rPr kumimoji="1" lang="en-US" altLang="ja-JP" sz="1050" b="1">
              <a:solidFill>
                <a:srgbClr val="FF0000"/>
              </a:solidFill>
            </a:rPr>
            <a:t>/</a:t>
          </a:r>
          <a:r>
            <a:rPr kumimoji="1" lang="ja-JP" altLang="en-US" sz="1050" b="1">
              <a:solidFill>
                <a:srgbClr val="FF0000"/>
              </a:solidFill>
            </a:rPr>
            <a:t>・高校生に限る。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 b="1"/>
            <a:t>補助員数を記入してください。</a:t>
          </a:r>
        </a:p>
      </xdr:txBody>
    </xdr:sp>
    <xdr:clientData/>
  </xdr:twoCellAnchor>
  <xdr:twoCellAnchor>
    <xdr:from>
      <xdr:col>6</xdr:col>
      <xdr:colOff>175260</xdr:colOff>
      <xdr:row>16</xdr:row>
      <xdr:rowOff>152400</xdr:rowOff>
    </xdr:from>
    <xdr:to>
      <xdr:col>11</xdr:col>
      <xdr:colOff>297181</xdr:colOff>
      <xdr:row>20</xdr:row>
      <xdr:rowOff>144780</xdr:rowOff>
    </xdr:to>
    <xdr:sp macro="" textlink="">
      <xdr:nvSpPr>
        <xdr:cNvPr id="8" name="四角形吹き出し 3">
          <a:extLst>
            <a:ext uri="{FF2B5EF4-FFF2-40B4-BE49-F238E27FC236}">
              <a16:creationId xmlns:a16="http://schemas.microsoft.com/office/drawing/2014/main" id="{48C1D1B8-5BCF-457B-85BA-B18ACF8B058E}"/>
            </a:ext>
          </a:extLst>
        </xdr:cNvPr>
        <xdr:cNvSpPr/>
      </xdr:nvSpPr>
      <xdr:spPr>
        <a:xfrm>
          <a:off x="3817620" y="4373880"/>
          <a:ext cx="2712721" cy="937260"/>
        </a:xfrm>
        <a:prstGeom prst="wedgeRectCallout">
          <a:avLst>
            <a:gd name="adj1" fmla="val 32507"/>
            <a:gd name="adj2" fmla="val -234580"/>
          </a:avLst>
        </a:prstGeom>
        <a:solidFill>
          <a:srgbClr val="FFFFFF"/>
        </a:solidFill>
        <a:ln w="53975" cmpd="sng">
          <a:solidFill>
            <a:srgbClr val="00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rgbClr val="000000"/>
              </a:solidFill>
              <a:latin typeface="+mn-ea"/>
              <a:ea typeface="+mn-ea"/>
            </a:rPr>
            <a:t>年齢記入のこと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</a:t>
          </a:r>
          <a:endParaRPr kumimoji="1" lang="en-US" altLang="ja-JP" sz="14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高校生、大学生、一般のみ</a:t>
          </a:r>
          <a:r>
            <a:rPr kumimoji="1" lang="ja-JP" alt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</a:t>
          </a:r>
          <a:endParaRPr kumimoji="1" lang="en-US" altLang="ja-JP" sz="14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400" b="1">
              <a:solidFill>
                <a:srgbClr val="000000"/>
              </a:solidFill>
              <a:latin typeface="+mn-ea"/>
              <a:ea typeface="+mn-ea"/>
            </a:rPr>
            <a:t>4</a:t>
          </a:r>
          <a:r>
            <a:rPr kumimoji="1" lang="ja-JP" altLang="en-US" sz="1400" b="1">
              <a:solidFill>
                <a:srgbClr val="000000"/>
              </a:solidFill>
              <a:latin typeface="+mn-ea"/>
              <a:ea typeface="+mn-ea"/>
            </a:rPr>
            <a:t>月１日時点での年齢を記入</a:t>
          </a:r>
        </a:p>
      </xdr:txBody>
    </xdr:sp>
    <xdr:clientData/>
  </xdr:twoCellAnchor>
  <xdr:twoCellAnchor>
    <xdr:from>
      <xdr:col>11</xdr:col>
      <xdr:colOff>419100</xdr:colOff>
      <xdr:row>11</xdr:row>
      <xdr:rowOff>205740</xdr:rowOff>
    </xdr:from>
    <xdr:to>
      <xdr:col>18</xdr:col>
      <xdr:colOff>502920</xdr:colOff>
      <xdr:row>20</xdr:row>
      <xdr:rowOff>76200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A45C12F7-DE44-423B-89FA-EE3E44AB1E09}"/>
            </a:ext>
          </a:extLst>
        </xdr:cNvPr>
        <xdr:cNvSpPr/>
      </xdr:nvSpPr>
      <xdr:spPr>
        <a:xfrm>
          <a:off x="6652260" y="3246120"/>
          <a:ext cx="4122420" cy="1996440"/>
        </a:xfrm>
        <a:prstGeom prst="wedgeRectCallout">
          <a:avLst>
            <a:gd name="adj1" fmla="val -29833"/>
            <a:gd name="adj2" fmla="val -136877"/>
          </a:avLst>
        </a:prstGeom>
        <a:solidFill>
          <a:srgbClr val="CCFFFF"/>
        </a:solidFill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審判員（審判資格が無い方でも可）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のご協力をお願いいたします。</a:t>
          </a:r>
        </a:p>
        <a:p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学校・団体で</a:t>
          </a:r>
          <a:r>
            <a:rPr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１０名以上の参加の所は、必ず審判員を ２名以上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は出して下さい。</a:t>
          </a:r>
          <a:r>
            <a:rPr lang="ja-JP" altLang="en-US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0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8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8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注：審判員は社会人に限る。　</a:t>
          </a:r>
          <a:endParaRPr lang="en-US" altLang="ja-JP" sz="18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申込書に審判員の名前を記入してください</a:t>
          </a:r>
          <a:endParaRPr lang="en-US" altLang="ja-JP" sz="1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②審判資格有りの方は、名前の後ろに（有）</a:t>
          </a:r>
          <a:endParaRPr lang="en-US" altLang="ja-JP" sz="1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審判資格の無い方は、名前の後ろに（無）と記入のこと。</a:t>
          </a:r>
          <a:endParaRPr lang="ja-JP" altLang="ja-JP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・審判員を出せない学校・団体は参加出来ません。</a:t>
          </a:r>
          <a:endParaRPr lang="ja-JP" altLang="ja-JP" sz="1400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251460</xdr:colOff>
      <xdr:row>13</xdr:row>
      <xdr:rowOff>190500</xdr:rowOff>
    </xdr:from>
    <xdr:to>
      <xdr:col>9</xdr:col>
      <xdr:colOff>18826</xdr:colOff>
      <xdr:row>16</xdr:row>
      <xdr:rowOff>68580</xdr:rowOff>
    </xdr:to>
    <xdr:sp macro="" textlink="">
      <xdr:nvSpPr>
        <xdr:cNvPr id="10" name="四角形吹き出し 3">
          <a:extLst>
            <a:ext uri="{FF2B5EF4-FFF2-40B4-BE49-F238E27FC236}">
              <a16:creationId xmlns:a16="http://schemas.microsoft.com/office/drawing/2014/main" id="{ADA3DD4E-F7EF-4D94-A6C2-C07F32D4DB06}"/>
            </a:ext>
          </a:extLst>
        </xdr:cNvPr>
        <xdr:cNvSpPr/>
      </xdr:nvSpPr>
      <xdr:spPr>
        <a:xfrm>
          <a:off x="3169920" y="3703320"/>
          <a:ext cx="2121946" cy="586740"/>
        </a:xfrm>
        <a:prstGeom prst="wedgeRectCallout">
          <a:avLst>
            <a:gd name="adj1" fmla="val 55930"/>
            <a:gd name="adj2" fmla="val -226055"/>
          </a:avLst>
        </a:prstGeom>
        <a:solidFill>
          <a:srgbClr val="FFFFFF"/>
        </a:solidFill>
        <a:ln w="53975" cmpd="sng">
          <a:solidFill>
            <a:srgbClr val="00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000000"/>
              </a:solidFill>
              <a:latin typeface="+mn-ea"/>
              <a:ea typeface="+mn-ea"/>
            </a:rPr>
            <a:t>学年記入について</a:t>
          </a:r>
          <a:endParaRPr kumimoji="1" lang="en-US" altLang="ja-JP" sz="12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000000"/>
              </a:solidFill>
              <a:latin typeface="+mn-ea"/>
              <a:ea typeface="+mn-ea"/>
            </a:rPr>
            <a:t>・小、中、高校生記入のこと</a:t>
          </a:r>
        </a:p>
      </xdr:txBody>
    </xdr:sp>
    <xdr:clientData/>
  </xdr:twoCellAnchor>
  <xdr:twoCellAnchor>
    <xdr:from>
      <xdr:col>3</xdr:col>
      <xdr:colOff>510540</xdr:colOff>
      <xdr:row>10</xdr:row>
      <xdr:rowOff>160020</xdr:rowOff>
    </xdr:from>
    <xdr:to>
      <xdr:col>5</xdr:col>
      <xdr:colOff>508746</xdr:colOff>
      <xdr:row>13</xdr:row>
      <xdr:rowOff>123713</xdr:rowOff>
    </xdr:to>
    <xdr:sp macro="" textlink="">
      <xdr:nvSpPr>
        <xdr:cNvPr id="11" name="四角形吹き出し 3">
          <a:extLst>
            <a:ext uri="{FF2B5EF4-FFF2-40B4-BE49-F238E27FC236}">
              <a16:creationId xmlns:a16="http://schemas.microsoft.com/office/drawing/2014/main" id="{D9347810-CC3C-4212-8C2A-1BA256A627F8}"/>
            </a:ext>
          </a:extLst>
        </xdr:cNvPr>
        <xdr:cNvSpPr/>
      </xdr:nvSpPr>
      <xdr:spPr>
        <a:xfrm>
          <a:off x="2194560" y="2842260"/>
          <a:ext cx="1308846" cy="672353"/>
        </a:xfrm>
        <a:prstGeom prst="wedgeRectCallout">
          <a:avLst>
            <a:gd name="adj1" fmla="val -8184"/>
            <a:gd name="adj2" fmla="val -100053"/>
          </a:avLst>
        </a:prstGeom>
        <a:solidFill>
          <a:srgbClr val="FFFFFF"/>
        </a:solidFill>
        <a:ln w="53975" cmpd="sng">
          <a:solidFill>
            <a:srgbClr val="00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+mn-ea"/>
              <a:ea typeface="+mn-ea"/>
            </a:rPr>
            <a:t>「カナ」は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半角</a:t>
          </a:r>
          <a:r>
            <a:rPr kumimoji="1" lang="ja-JP" altLang="en-US" sz="1100" b="1">
              <a:solidFill>
                <a:srgbClr val="000000"/>
              </a:solidFill>
              <a:latin typeface="+mn-ea"/>
              <a:ea typeface="+mn-ea"/>
            </a:rPr>
            <a:t>で</a:t>
          </a:r>
          <a:endParaRPr kumimoji="1" lang="en-US" altLang="ja-JP" sz="1100" b="1">
            <a:solidFill>
              <a:srgbClr val="00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100" b="1">
              <a:solidFill>
                <a:srgbClr val="000000"/>
              </a:solidFill>
              <a:latin typeface="+mn-ea"/>
              <a:ea typeface="+mn-ea"/>
            </a:rPr>
            <a:t>記入してください。</a:t>
          </a:r>
        </a:p>
      </xdr:txBody>
    </xdr:sp>
    <xdr:clientData/>
  </xdr:twoCellAnchor>
  <xdr:twoCellAnchor>
    <xdr:from>
      <xdr:col>3</xdr:col>
      <xdr:colOff>502920</xdr:colOff>
      <xdr:row>10</xdr:row>
      <xdr:rowOff>144780</xdr:rowOff>
    </xdr:from>
    <xdr:to>
      <xdr:col>5</xdr:col>
      <xdr:colOff>501126</xdr:colOff>
      <xdr:row>13</xdr:row>
      <xdr:rowOff>108473</xdr:rowOff>
    </xdr:to>
    <xdr:sp macro="" textlink="">
      <xdr:nvSpPr>
        <xdr:cNvPr id="12" name="四角形吹き出し 3">
          <a:extLst>
            <a:ext uri="{FF2B5EF4-FFF2-40B4-BE49-F238E27FC236}">
              <a16:creationId xmlns:a16="http://schemas.microsoft.com/office/drawing/2014/main" id="{977DE5E2-6994-4B7E-A2A6-294F24B32EFC}"/>
            </a:ext>
          </a:extLst>
        </xdr:cNvPr>
        <xdr:cNvSpPr/>
      </xdr:nvSpPr>
      <xdr:spPr>
        <a:xfrm>
          <a:off x="2186940" y="2827020"/>
          <a:ext cx="1308846" cy="672353"/>
        </a:xfrm>
        <a:prstGeom prst="wedgeRectCallout">
          <a:avLst>
            <a:gd name="adj1" fmla="val 39556"/>
            <a:gd name="adj2" fmla="val -96653"/>
          </a:avLst>
        </a:prstGeom>
        <a:solidFill>
          <a:srgbClr val="FFFFFF"/>
        </a:solidFill>
        <a:ln w="53975" cmpd="sng">
          <a:solidFill>
            <a:srgbClr val="00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+mn-ea"/>
              <a:ea typeface="+mn-ea"/>
            </a:rPr>
            <a:t>「カナ」は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半角</a:t>
          </a:r>
          <a:r>
            <a:rPr kumimoji="1" lang="ja-JP" altLang="en-US" sz="1100" b="1">
              <a:solidFill>
                <a:srgbClr val="000000"/>
              </a:solidFill>
              <a:latin typeface="+mn-ea"/>
              <a:ea typeface="+mn-ea"/>
            </a:rPr>
            <a:t>で</a:t>
          </a:r>
          <a:endParaRPr kumimoji="1" lang="en-US" altLang="ja-JP" sz="1100" b="1">
            <a:solidFill>
              <a:srgbClr val="00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100" b="1">
              <a:solidFill>
                <a:srgbClr val="000000"/>
              </a:solidFill>
              <a:latin typeface="+mn-ea"/>
              <a:ea typeface="+mn-ea"/>
            </a:rPr>
            <a:t>記入してください。</a:t>
          </a:r>
        </a:p>
      </xdr:txBody>
    </xdr:sp>
    <xdr:clientData/>
  </xdr:twoCellAnchor>
  <xdr:twoCellAnchor>
    <xdr:from>
      <xdr:col>0</xdr:col>
      <xdr:colOff>30480</xdr:colOff>
      <xdr:row>2</xdr:row>
      <xdr:rowOff>15240</xdr:rowOff>
    </xdr:from>
    <xdr:to>
      <xdr:col>9</xdr:col>
      <xdr:colOff>259080</xdr:colOff>
      <xdr:row>7</xdr:row>
      <xdr:rowOff>10197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FBFE44D6-29ED-4EC1-9FAB-1A89059632DA}"/>
            </a:ext>
          </a:extLst>
        </xdr:cNvPr>
        <xdr:cNvSpPr/>
      </xdr:nvSpPr>
      <xdr:spPr>
        <a:xfrm>
          <a:off x="30480" y="701040"/>
          <a:ext cx="5577840" cy="1366557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必要事項を必ずご記入ください。</a:t>
          </a:r>
        </a:p>
      </xdr:txBody>
    </xdr:sp>
    <xdr:clientData/>
  </xdr:twoCellAnchor>
  <xdr:twoCellAnchor>
    <xdr:from>
      <xdr:col>18</xdr:col>
      <xdr:colOff>601981</xdr:colOff>
      <xdr:row>9</xdr:row>
      <xdr:rowOff>30480</xdr:rowOff>
    </xdr:from>
    <xdr:to>
      <xdr:col>21</xdr:col>
      <xdr:colOff>563881</xdr:colOff>
      <xdr:row>12</xdr:row>
      <xdr:rowOff>7620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33CD473C-D7E2-499E-AC7C-313B8E16E4B8}"/>
            </a:ext>
          </a:extLst>
        </xdr:cNvPr>
        <xdr:cNvSpPr/>
      </xdr:nvSpPr>
      <xdr:spPr>
        <a:xfrm>
          <a:off x="10873741" y="2583180"/>
          <a:ext cx="1165860" cy="701040"/>
        </a:xfrm>
        <a:prstGeom prst="wedgeRectCallout">
          <a:avLst>
            <a:gd name="adj1" fmla="val 29182"/>
            <a:gd name="adj2" fmla="val -176701"/>
          </a:avLst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0000FF"/>
              </a:solidFill>
            </a:rPr>
            <a:t>申込者数入力</a:t>
          </a:r>
        </a:p>
      </xdr:txBody>
    </xdr:sp>
    <xdr:clientData/>
  </xdr:twoCellAnchor>
  <xdr:twoCellAnchor>
    <xdr:from>
      <xdr:col>18</xdr:col>
      <xdr:colOff>609600</xdr:colOff>
      <xdr:row>9</xdr:row>
      <xdr:rowOff>15240</xdr:rowOff>
    </xdr:from>
    <xdr:to>
      <xdr:col>21</xdr:col>
      <xdr:colOff>571500</xdr:colOff>
      <xdr:row>11</xdr:row>
      <xdr:rowOff>228600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1D64DD5-E5F4-42BD-9363-B44E605175A4}"/>
            </a:ext>
          </a:extLst>
        </xdr:cNvPr>
        <xdr:cNvSpPr/>
      </xdr:nvSpPr>
      <xdr:spPr>
        <a:xfrm>
          <a:off x="10881360" y="2567940"/>
          <a:ext cx="1165860" cy="701040"/>
        </a:xfrm>
        <a:prstGeom prst="wedgeRectCallout">
          <a:avLst>
            <a:gd name="adj1" fmla="val 99118"/>
            <a:gd name="adj2" fmla="val -175614"/>
          </a:avLst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0000FF"/>
              </a:solidFill>
            </a:rPr>
            <a:t>申込人数入力</a:t>
          </a:r>
        </a:p>
      </xdr:txBody>
    </xdr:sp>
    <xdr:clientData/>
  </xdr:twoCellAnchor>
  <xdr:twoCellAnchor>
    <xdr:from>
      <xdr:col>21</xdr:col>
      <xdr:colOff>106680</xdr:colOff>
      <xdr:row>10</xdr:row>
      <xdr:rowOff>175260</xdr:rowOff>
    </xdr:from>
    <xdr:to>
      <xdr:col>23</xdr:col>
      <xdr:colOff>461235</xdr:colOff>
      <xdr:row>15</xdr:row>
      <xdr:rowOff>182880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FCDD5EA2-1D94-41E4-8869-9697ECC47BDA}"/>
            </a:ext>
          </a:extLst>
        </xdr:cNvPr>
        <xdr:cNvSpPr/>
      </xdr:nvSpPr>
      <xdr:spPr>
        <a:xfrm>
          <a:off x="11582400" y="2979420"/>
          <a:ext cx="2046195" cy="1188720"/>
        </a:xfrm>
        <a:prstGeom prst="wedgeRectCallout">
          <a:avLst>
            <a:gd name="adj1" fmla="val 34647"/>
            <a:gd name="adj2" fmla="val -103361"/>
          </a:avLst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参加料は、</a:t>
          </a:r>
          <a:r>
            <a:rPr kumimoji="1" lang="ja-JP" altLang="en-US" sz="1600">
              <a:solidFill>
                <a:srgbClr val="FF0000"/>
              </a:solidFill>
            </a:rPr>
            <a:t>金融機へ入金のこと。　　　　　</a:t>
          </a:r>
          <a:r>
            <a:rPr kumimoji="1" lang="en-US" altLang="ja-JP" sz="1600">
              <a:solidFill>
                <a:srgbClr val="FF0000"/>
              </a:solidFill>
            </a:rPr>
            <a:t>※</a:t>
          </a:r>
          <a:r>
            <a:rPr kumimoji="1" lang="ja-JP" altLang="en-US" sz="1600">
              <a:solidFill>
                <a:srgbClr val="FF0000"/>
              </a:solidFill>
            </a:rPr>
            <a:t>必ず、団体名を記入してください。</a:t>
          </a:r>
          <a:endParaRPr kumimoji="1" lang="ja-JP" altLang="en-US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102870</xdr:colOff>
      <xdr:row>0</xdr:row>
      <xdr:rowOff>15240</xdr:rowOff>
    </xdr:from>
    <xdr:to>
      <xdr:col>6</xdr:col>
      <xdr:colOff>255270</xdr:colOff>
      <xdr:row>1</xdr:row>
      <xdr:rowOff>11429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F505D8F-81C6-401C-8290-17B1C6E28E42}"/>
            </a:ext>
          </a:extLst>
        </xdr:cNvPr>
        <xdr:cNvSpPr/>
      </xdr:nvSpPr>
      <xdr:spPr>
        <a:xfrm>
          <a:off x="2366010" y="15240"/>
          <a:ext cx="1531620" cy="285749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シートは男女共用です。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4</xdr:col>
      <xdr:colOff>102870</xdr:colOff>
      <xdr:row>0</xdr:row>
      <xdr:rowOff>15240</xdr:rowOff>
    </xdr:from>
    <xdr:to>
      <xdr:col>6</xdr:col>
      <xdr:colOff>255270</xdr:colOff>
      <xdr:row>1</xdr:row>
      <xdr:rowOff>11429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3A80F864-1C79-4866-BC31-1936DC718F8B}"/>
            </a:ext>
          </a:extLst>
        </xdr:cNvPr>
        <xdr:cNvSpPr/>
      </xdr:nvSpPr>
      <xdr:spPr>
        <a:xfrm>
          <a:off x="2366010" y="15240"/>
          <a:ext cx="1531620" cy="285749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シートは男女共用です。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rk.kiroku@dune.ocn.ne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srk.kiroku@dune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55405-42F4-47BB-BCDA-95776B8155FA}">
  <sheetPr>
    <tabColor rgb="FF0000FF"/>
  </sheetPr>
  <dimension ref="A1:AO1837"/>
  <sheetViews>
    <sheetView showGridLines="0" tabSelected="1" zoomScaleNormal="100" workbookViewId="0"/>
  </sheetViews>
  <sheetFormatPr defaultColWidth="8.88671875" defaultRowHeight="13.2" x14ac:dyDescent="0.2"/>
  <cols>
    <col min="1" max="1" width="4.88671875" style="4" customWidth="1"/>
    <col min="2" max="2" width="9" style="4" customWidth="1"/>
    <col min="3" max="5" width="9.5546875" style="4" customWidth="1"/>
    <col min="6" max="6" width="10.5546875" style="4" customWidth="1"/>
    <col min="7" max="7" width="10.6640625" style="39" customWidth="1"/>
    <col min="8" max="8" width="9.109375" style="39" customWidth="1"/>
    <col min="9" max="9" width="4" style="39" customWidth="1"/>
    <col min="10" max="10" width="9.33203125" style="39" customWidth="1"/>
    <col min="11" max="11" width="4.6640625" style="39" customWidth="1"/>
    <col min="12" max="12" width="9.5546875" style="39" customWidth="1"/>
    <col min="13" max="13" width="7" style="4" customWidth="1"/>
    <col min="14" max="14" width="8.33203125" style="4" customWidth="1"/>
    <col min="15" max="15" width="9.5546875" style="39" customWidth="1"/>
    <col min="16" max="16" width="7" style="4" customWidth="1"/>
    <col min="17" max="17" width="8.33203125" style="4" customWidth="1"/>
    <col min="18" max="19" width="9.109375" style="4" customWidth="1"/>
    <col min="20" max="20" width="1" style="4" customWidth="1"/>
    <col min="21" max="21" width="7.44140625" style="4" bestFit="1" customWidth="1"/>
    <col min="22" max="22" width="12.88671875" style="4" customWidth="1"/>
    <col min="23" max="23" width="11.77734375" style="40" customWidth="1"/>
    <col min="24" max="24" width="13.44140625" style="40" customWidth="1"/>
    <col min="25" max="25" width="9.109375" style="41" customWidth="1"/>
    <col min="26" max="26" width="9.109375" style="42" hidden="1" customWidth="1"/>
    <col min="27" max="27" width="13.33203125" style="4" hidden="1" customWidth="1"/>
    <col min="28" max="40" width="9.109375" style="4" hidden="1" customWidth="1"/>
    <col min="41" max="41" width="0" style="4" hidden="1" customWidth="1"/>
    <col min="42" max="16384" width="8.88671875" style="4"/>
  </cols>
  <sheetData>
    <row r="1" spans="1:41" ht="22.8" customHeight="1" thickBot="1" x14ac:dyDescent="0.25">
      <c r="A1" s="124"/>
      <c r="B1" s="119"/>
      <c r="C1" s="199"/>
      <c r="D1" s="199"/>
      <c r="E1" s="200"/>
      <c r="F1" s="200"/>
      <c r="G1" s="200"/>
      <c r="H1" s="120" t="s">
        <v>129</v>
      </c>
      <c r="I1" s="120"/>
      <c r="J1" s="121"/>
      <c r="K1" s="121"/>
      <c r="L1" s="122"/>
      <c r="M1" s="122"/>
      <c r="N1" s="123"/>
      <c r="O1" s="123"/>
      <c r="P1" s="123"/>
      <c r="Q1" s="135" t="s">
        <v>130</v>
      </c>
      <c r="R1" s="136"/>
      <c r="S1" s="137"/>
      <c r="T1" s="137"/>
      <c r="U1" s="137"/>
      <c r="V1" s="138"/>
      <c r="W1" s="139"/>
      <c r="X1" s="43"/>
      <c r="Y1" s="43"/>
      <c r="Z1" s="43"/>
    </row>
    <row r="2" spans="1:41" ht="31.5" customHeight="1" thickBot="1" x14ac:dyDescent="0.25">
      <c r="A2" s="164" t="s">
        <v>134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60"/>
      <c r="Q2" s="172" t="s">
        <v>68</v>
      </c>
      <c r="R2" s="175"/>
      <c r="S2" s="173"/>
      <c r="T2" s="174"/>
      <c r="U2" s="176" t="s">
        <v>149</v>
      </c>
      <c r="V2" s="157"/>
      <c r="W2" s="157"/>
      <c r="X2" s="163"/>
      <c r="Y2" s="43"/>
      <c r="Z2" s="4"/>
    </row>
    <row r="3" spans="1:41" ht="9.75" customHeight="1" thickBot="1" x14ac:dyDescent="0.25">
      <c r="A3" s="12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159"/>
      <c r="S3" s="96"/>
      <c r="T3" s="96"/>
      <c r="U3" s="96"/>
      <c r="V3" s="96"/>
      <c r="W3" s="96"/>
      <c r="X3" s="43"/>
      <c r="Y3" s="43"/>
      <c r="Z3" s="4"/>
    </row>
    <row r="4" spans="1:41" ht="28.8" customHeight="1" thickBot="1" x14ac:dyDescent="0.25">
      <c r="A4" s="228" t="s">
        <v>0</v>
      </c>
      <c r="B4" s="229"/>
      <c r="C4" s="222" t="s">
        <v>46</v>
      </c>
      <c r="D4" s="222"/>
      <c r="E4" s="222"/>
      <c r="F4" s="45"/>
      <c r="G4" s="45"/>
      <c r="H4" s="45"/>
      <c r="I4" s="45"/>
      <c r="J4" s="45"/>
      <c r="K4" s="45"/>
      <c r="L4" s="230" t="s">
        <v>101</v>
      </c>
      <c r="M4" s="231"/>
      <c r="N4" s="231"/>
      <c r="O4" s="231"/>
      <c r="P4" s="231"/>
      <c r="Q4" s="232"/>
      <c r="R4" s="209" t="s">
        <v>127</v>
      </c>
      <c r="S4" s="210"/>
      <c r="T4" s="49"/>
      <c r="U4" s="143" t="s">
        <v>1</v>
      </c>
      <c r="V4" s="144" t="s">
        <v>42</v>
      </c>
      <c r="W4" s="145" t="s">
        <v>43</v>
      </c>
      <c r="X4" s="201" t="s">
        <v>67</v>
      </c>
      <c r="Y4" s="43"/>
      <c r="Z4" s="4"/>
    </row>
    <row r="5" spans="1:41" ht="24.6" customHeight="1" thickBot="1" x14ac:dyDescent="0.25">
      <c r="A5" s="220" t="s">
        <v>2</v>
      </c>
      <c r="B5" s="221"/>
      <c r="C5" s="222" t="s">
        <v>61</v>
      </c>
      <c r="D5" s="222"/>
      <c r="E5" s="222"/>
      <c r="F5" s="222"/>
      <c r="G5" s="222"/>
      <c r="H5" s="222"/>
      <c r="I5" s="222"/>
      <c r="J5" s="97"/>
      <c r="K5" s="97"/>
      <c r="L5" s="224" t="s">
        <v>125</v>
      </c>
      <c r="M5" s="225"/>
      <c r="N5" s="226"/>
      <c r="O5" s="211" t="s">
        <v>96</v>
      </c>
      <c r="P5" s="212"/>
      <c r="Q5" s="213"/>
      <c r="R5" s="214">
        <v>8</v>
      </c>
      <c r="S5" s="215"/>
      <c r="T5" s="94"/>
      <c r="U5" s="146" t="s">
        <v>69</v>
      </c>
      <c r="V5" s="48">
        <v>700</v>
      </c>
      <c r="W5" s="50">
        <v>1000</v>
      </c>
      <c r="X5" s="202"/>
      <c r="Y5" s="43"/>
      <c r="Z5" s="4"/>
    </row>
    <row r="6" spans="1:41" ht="24.6" customHeight="1" thickBot="1" x14ac:dyDescent="0.25">
      <c r="A6" s="220" t="s">
        <v>3</v>
      </c>
      <c r="B6" s="221"/>
      <c r="C6" s="222" t="s">
        <v>47</v>
      </c>
      <c r="D6" s="222"/>
      <c r="E6" s="222"/>
      <c r="F6" s="2" t="s">
        <v>4</v>
      </c>
      <c r="G6" s="223" t="s">
        <v>48</v>
      </c>
      <c r="H6" s="223"/>
      <c r="I6" s="223"/>
      <c r="J6" s="97"/>
      <c r="K6" s="97"/>
      <c r="L6" s="224" t="s">
        <v>126</v>
      </c>
      <c r="M6" s="225"/>
      <c r="N6" s="226"/>
      <c r="O6" s="211" t="s">
        <v>97</v>
      </c>
      <c r="P6" s="212"/>
      <c r="Q6" s="213"/>
      <c r="R6" s="216"/>
      <c r="S6" s="217"/>
      <c r="T6" s="94"/>
      <c r="U6" s="147" t="s">
        <v>5</v>
      </c>
      <c r="V6" s="148">
        <v>0</v>
      </c>
      <c r="W6" s="149">
        <v>0</v>
      </c>
      <c r="X6" s="202"/>
      <c r="Y6" s="43"/>
      <c r="Z6" s="4"/>
    </row>
    <row r="7" spans="1:41" ht="24.6" customHeight="1" thickBot="1" x14ac:dyDescent="0.25">
      <c r="A7" s="220" t="s">
        <v>6</v>
      </c>
      <c r="B7" s="221"/>
      <c r="C7" s="223" t="s">
        <v>49</v>
      </c>
      <c r="D7" s="223"/>
      <c r="E7" s="223"/>
      <c r="F7" s="227" t="s">
        <v>7</v>
      </c>
      <c r="G7" s="227"/>
      <c r="H7" s="233" t="s">
        <v>50</v>
      </c>
      <c r="I7" s="233"/>
      <c r="J7" s="97"/>
      <c r="K7" s="97"/>
      <c r="L7" s="224" t="s">
        <v>95</v>
      </c>
      <c r="M7" s="225"/>
      <c r="N7" s="226"/>
      <c r="O7" s="211" t="s">
        <v>98</v>
      </c>
      <c r="P7" s="212"/>
      <c r="Q7" s="213"/>
      <c r="R7" s="218"/>
      <c r="S7" s="219"/>
      <c r="T7" s="94"/>
      <c r="U7" s="205" t="s">
        <v>131</v>
      </c>
      <c r="V7" s="206"/>
      <c r="W7" s="179" t="s">
        <v>132</v>
      </c>
      <c r="X7" s="203">
        <v>200</v>
      </c>
      <c r="Y7" s="43"/>
      <c r="Z7" s="4"/>
    </row>
    <row r="8" spans="1:41" ht="9" customHeight="1" thickBot="1" x14ac:dyDescent="0.25">
      <c r="A8" s="124"/>
      <c r="B8" s="1"/>
      <c r="C8" s="1"/>
      <c r="D8" s="1"/>
      <c r="E8" s="1"/>
      <c r="F8" s="1"/>
      <c r="G8" s="2"/>
      <c r="H8" s="2"/>
      <c r="I8" s="2"/>
      <c r="J8" s="2"/>
      <c r="K8" s="2"/>
      <c r="L8" s="2"/>
      <c r="M8" s="1"/>
      <c r="N8" s="1"/>
      <c r="O8" s="95"/>
      <c r="P8" s="1"/>
      <c r="Q8" s="1"/>
      <c r="R8" s="1"/>
      <c r="S8" s="1"/>
      <c r="T8" s="1"/>
      <c r="U8" s="207"/>
      <c r="V8" s="208"/>
      <c r="W8" s="180"/>
      <c r="X8" s="204"/>
      <c r="Y8" s="44"/>
      <c r="Z8" s="4"/>
    </row>
    <row r="9" spans="1:41" ht="26.25" customHeight="1" thickBot="1" x14ac:dyDescent="0.25">
      <c r="A9" s="181" t="s">
        <v>9</v>
      </c>
      <c r="B9" s="181" t="s">
        <v>133</v>
      </c>
      <c r="C9" s="183" t="s">
        <v>10</v>
      </c>
      <c r="D9" s="185" t="s">
        <v>11</v>
      </c>
      <c r="E9" s="183" t="s">
        <v>12</v>
      </c>
      <c r="F9" s="185" t="s">
        <v>13</v>
      </c>
      <c r="G9" s="189" t="s">
        <v>14</v>
      </c>
      <c r="H9" s="189" t="s">
        <v>35</v>
      </c>
      <c r="I9" s="191" t="s">
        <v>15</v>
      </c>
      <c r="J9" s="193" t="s">
        <v>16</v>
      </c>
      <c r="K9" s="195" t="s">
        <v>100</v>
      </c>
      <c r="L9" s="197" t="s">
        <v>17</v>
      </c>
      <c r="M9" s="198"/>
      <c r="N9" s="188"/>
      <c r="O9" s="197" t="s">
        <v>18</v>
      </c>
      <c r="P9" s="198"/>
      <c r="Q9" s="188"/>
      <c r="R9" s="187"/>
      <c r="S9" s="188"/>
      <c r="T9" s="44"/>
      <c r="U9" s="141" t="s">
        <v>8</v>
      </c>
      <c r="V9" s="142">
        <f>+V6*V5</f>
        <v>0</v>
      </c>
      <c r="W9" s="142">
        <f>+W6*W5</f>
        <v>0</v>
      </c>
      <c r="X9" s="132">
        <f>+W9+V9+X7</f>
        <v>200</v>
      </c>
      <c r="Y9" s="3"/>
      <c r="Z9" s="4"/>
    </row>
    <row r="10" spans="1:41" ht="20.25" customHeight="1" thickBot="1" x14ac:dyDescent="0.25">
      <c r="A10" s="182"/>
      <c r="B10" s="182"/>
      <c r="C10" s="184"/>
      <c r="D10" s="186"/>
      <c r="E10" s="184"/>
      <c r="F10" s="186"/>
      <c r="G10" s="190"/>
      <c r="H10" s="190"/>
      <c r="I10" s="192"/>
      <c r="J10" s="194"/>
      <c r="K10" s="196"/>
      <c r="L10" s="5" t="s">
        <v>19</v>
      </c>
      <c r="M10" s="6" t="s">
        <v>20</v>
      </c>
      <c r="N10" s="7" t="s">
        <v>21</v>
      </c>
      <c r="O10" s="8" t="s">
        <v>19</v>
      </c>
      <c r="P10" s="6" t="s">
        <v>20</v>
      </c>
      <c r="Q10" s="7" t="s">
        <v>21</v>
      </c>
      <c r="R10" s="92"/>
      <c r="S10" s="93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</row>
    <row r="11" spans="1:41" ht="18.75" customHeight="1" thickBot="1" x14ac:dyDescent="0.25">
      <c r="A11" s="64" t="s">
        <v>23</v>
      </c>
      <c r="B11" s="150">
        <v>18</v>
      </c>
      <c r="C11" s="65" t="s">
        <v>63</v>
      </c>
      <c r="D11" s="66" t="s">
        <v>24</v>
      </c>
      <c r="E11" s="67" t="str">
        <f>ASC(PHONETIC(C11))</f>
        <v>◇◇</v>
      </c>
      <c r="F11" s="68" t="str">
        <f>ASC(PHONETIC(D11))</f>
        <v>ﾀﾛｳ</v>
      </c>
      <c r="G11" s="69">
        <f t="shared" ref="G11:G12" si="0">IF(C11="","",$B$4)</f>
        <v>0</v>
      </c>
      <c r="H11" s="70" t="s">
        <v>51</v>
      </c>
      <c r="I11" s="71" t="s">
        <v>25</v>
      </c>
      <c r="J11" s="72">
        <v>3</v>
      </c>
      <c r="K11" s="130"/>
      <c r="L11" s="73" t="s">
        <v>33</v>
      </c>
      <c r="M11" s="74" t="s">
        <v>40</v>
      </c>
      <c r="N11" s="72">
        <v>2135</v>
      </c>
      <c r="O11" s="73" t="s">
        <v>33</v>
      </c>
      <c r="P11" s="74" t="s">
        <v>30</v>
      </c>
      <c r="Q11" s="71">
        <v>350</v>
      </c>
      <c r="R11" s="75"/>
      <c r="S11" s="76"/>
      <c r="T11" s="46"/>
      <c r="U11" s="177" t="s">
        <v>19</v>
      </c>
      <c r="V11" s="178"/>
      <c r="W11" s="54" t="s">
        <v>20</v>
      </c>
      <c r="X11" s="55" t="s">
        <v>22</v>
      </c>
      <c r="Y11" s="56"/>
      <c r="Z11" s="4"/>
    </row>
    <row r="12" spans="1:41" ht="18.75" customHeight="1" x14ac:dyDescent="0.2">
      <c r="A12" s="77" t="s">
        <v>26</v>
      </c>
      <c r="B12" s="151">
        <v>35</v>
      </c>
      <c r="C12" s="78" t="s">
        <v>62</v>
      </c>
      <c r="D12" s="79" t="s">
        <v>27</v>
      </c>
      <c r="E12" s="80" t="str">
        <f>ASC(PHONETIC(C12))</f>
        <v>☆☆</v>
      </c>
      <c r="F12" s="81" t="str">
        <f>ASC(PHONETIC(D12))</f>
        <v>ﾊﾅｺ</v>
      </c>
      <c r="G12" s="69">
        <f t="shared" si="0"/>
        <v>0</v>
      </c>
      <c r="H12" s="70" t="s">
        <v>51</v>
      </c>
      <c r="I12" s="70" t="s">
        <v>28</v>
      </c>
      <c r="J12" s="82">
        <v>2</v>
      </c>
      <c r="K12" s="126"/>
      <c r="L12" s="83" t="s">
        <v>29</v>
      </c>
      <c r="M12" s="84" t="s">
        <v>41</v>
      </c>
      <c r="N12" s="82">
        <v>24520</v>
      </c>
      <c r="O12" s="83" t="s">
        <v>29</v>
      </c>
      <c r="P12" s="84" t="s">
        <v>40</v>
      </c>
      <c r="Q12" s="70">
        <v>1320</v>
      </c>
      <c r="R12" s="85"/>
      <c r="S12" s="86"/>
      <c r="T12" s="46"/>
      <c r="U12" s="100" t="s">
        <v>64</v>
      </c>
      <c r="V12" s="133" t="s">
        <v>128</v>
      </c>
      <c r="W12" s="52" t="s">
        <v>36</v>
      </c>
      <c r="X12" s="53">
        <f t="shared" ref="X12:X13" si="1">COUNTIFS($L$11:$L$93,V12,$M$11:$M$93,W12)+COUNTIFS($O$11:$O$93,V12,$P$11:$P$93,W12)</f>
        <v>0</v>
      </c>
      <c r="Y12" s="60"/>
      <c r="Z12" s="4"/>
    </row>
    <row r="13" spans="1:41" ht="18.75" customHeight="1" x14ac:dyDescent="0.2">
      <c r="A13" s="77" t="s">
        <v>57</v>
      </c>
      <c r="B13" s="151">
        <v>1</v>
      </c>
      <c r="C13" s="78" t="s">
        <v>44</v>
      </c>
      <c r="D13" s="79" t="s">
        <v>45</v>
      </c>
      <c r="E13" s="80" t="str">
        <f t="shared" ref="E13:F16" si="2">ASC(PHONETIC(C13))</f>
        <v>〇〇</v>
      </c>
      <c r="F13" s="81" t="str">
        <f t="shared" si="2"/>
        <v>ｲﾁﾛｳ</v>
      </c>
      <c r="G13" s="69">
        <f>IF(C13="","",$B$4)</f>
        <v>0</v>
      </c>
      <c r="H13" s="70" t="s">
        <v>51</v>
      </c>
      <c r="I13" s="70" t="s">
        <v>25</v>
      </c>
      <c r="J13" s="87">
        <v>1</v>
      </c>
      <c r="K13" s="127"/>
      <c r="L13" s="88" t="s">
        <v>33</v>
      </c>
      <c r="M13" s="84" t="s">
        <v>40</v>
      </c>
      <c r="N13" s="87">
        <v>1350</v>
      </c>
      <c r="O13" s="88" t="s">
        <v>33</v>
      </c>
      <c r="P13" s="84" t="s">
        <v>41</v>
      </c>
      <c r="Q13" s="89">
        <v>23044</v>
      </c>
      <c r="R13" s="85"/>
      <c r="S13" s="90"/>
      <c r="T13" s="46"/>
      <c r="U13" s="100"/>
      <c r="V13" s="133" t="s">
        <v>128</v>
      </c>
      <c r="W13" s="52" t="s">
        <v>38</v>
      </c>
      <c r="X13" s="53">
        <f t="shared" si="1"/>
        <v>0</v>
      </c>
      <c r="Y13" s="60"/>
      <c r="Z13" s="4"/>
    </row>
    <row r="14" spans="1:41" ht="18.75" customHeight="1" thickBot="1" x14ac:dyDescent="0.25">
      <c r="A14" s="77" t="s">
        <v>58</v>
      </c>
      <c r="B14" s="151">
        <v>2</v>
      </c>
      <c r="C14" s="80" t="s">
        <v>44</v>
      </c>
      <c r="D14" s="91" t="s">
        <v>52</v>
      </c>
      <c r="E14" s="80" t="str">
        <f t="shared" si="2"/>
        <v>〇〇</v>
      </c>
      <c r="F14" s="81" t="str">
        <f t="shared" si="2"/>
        <v>ｼﾞﾛｳ</v>
      </c>
      <c r="G14" s="69">
        <f t="shared" ref="G14:G16" si="3">IF(C14="","",$B$4)</f>
        <v>0</v>
      </c>
      <c r="H14" s="70" t="s">
        <v>51</v>
      </c>
      <c r="I14" s="70" t="s">
        <v>25</v>
      </c>
      <c r="J14" s="87">
        <v>2</v>
      </c>
      <c r="K14" s="127"/>
      <c r="L14" s="88" t="s">
        <v>33</v>
      </c>
      <c r="M14" s="84" t="s">
        <v>40</v>
      </c>
      <c r="N14" s="87">
        <v>1400</v>
      </c>
      <c r="O14" s="88" t="s">
        <v>33</v>
      </c>
      <c r="P14" s="84" t="s">
        <v>31</v>
      </c>
      <c r="Q14" s="89">
        <v>250</v>
      </c>
      <c r="R14" s="85"/>
      <c r="S14" s="90"/>
      <c r="T14" s="46"/>
      <c r="U14" s="101"/>
      <c r="V14" s="134"/>
      <c r="W14" s="10"/>
      <c r="X14" s="9"/>
      <c r="Y14" s="113"/>
      <c r="Z14" s="4" t="s">
        <v>15</v>
      </c>
      <c r="AA14" s="4" t="s">
        <v>34</v>
      </c>
      <c r="AB14" s="4" t="s">
        <v>73</v>
      </c>
      <c r="AC14" s="4" t="s">
        <v>74</v>
      </c>
      <c r="AD14" s="4" t="s">
        <v>81</v>
      </c>
      <c r="AE14" s="4" t="s">
        <v>71</v>
      </c>
      <c r="AF14" s="4" t="s">
        <v>72</v>
      </c>
      <c r="AG14" s="4" t="s">
        <v>82</v>
      </c>
      <c r="AH14" s="4" t="s">
        <v>83</v>
      </c>
      <c r="AI14" s="4" t="s">
        <v>84</v>
      </c>
      <c r="AJ14" s="4" t="s">
        <v>85</v>
      </c>
      <c r="AK14" s="4" t="s">
        <v>86</v>
      </c>
      <c r="AL14" s="4" t="s">
        <v>87</v>
      </c>
      <c r="AN14" s="4" t="s">
        <v>122</v>
      </c>
    </row>
    <row r="15" spans="1:41" ht="18.75" customHeight="1" x14ac:dyDescent="0.2">
      <c r="A15" s="77" t="s">
        <v>59</v>
      </c>
      <c r="B15" s="151">
        <v>3</v>
      </c>
      <c r="C15" s="80" t="s">
        <v>53</v>
      </c>
      <c r="D15" s="91" t="s">
        <v>54</v>
      </c>
      <c r="E15" s="80" t="str">
        <f t="shared" si="2"/>
        <v>△△</v>
      </c>
      <c r="F15" s="81" t="str">
        <f t="shared" si="2"/>
        <v>ｻﾌﾞﾛｳ</v>
      </c>
      <c r="G15" s="69">
        <f t="shared" si="3"/>
        <v>0</v>
      </c>
      <c r="H15" s="70" t="s">
        <v>51</v>
      </c>
      <c r="I15" s="70" t="s">
        <v>25</v>
      </c>
      <c r="J15" s="87">
        <v>2</v>
      </c>
      <c r="K15" s="127"/>
      <c r="L15" s="88" t="s">
        <v>33</v>
      </c>
      <c r="M15" s="84" t="s">
        <v>41</v>
      </c>
      <c r="N15" s="87">
        <v>23044</v>
      </c>
      <c r="O15" s="88"/>
      <c r="P15" s="84"/>
      <c r="Q15" s="89"/>
      <c r="R15" s="85"/>
      <c r="S15" s="90"/>
      <c r="T15" s="46"/>
      <c r="U15" s="99" t="s">
        <v>65</v>
      </c>
      <c r="V15" s="57" t="s">
        <v>70</v>
      </c>
      <c r="W15" s="58" t="s">
        <v>40</v>
      </c>
      <c r="X15" s="58">
        <f t="shared" ref="X15:X60" si="4">COUNTIFS($L$11:$L$93,V15,$M$11:$M$93,W15)+COUNTIFS($O$11:$O$93,V15,$P$11:$P$93,W15)</f>
        <v>0</v>
      </c>
      <c r="Y15" s="59"/>
      <c r="Z15" s="4" t="s">
        <v>25</v>
      </c>
      <c r="AA15" s="4" t="s">
        <v>88</v>
      </c>
      <c r="AB15" s="23" t="s">
        <v>36</v>
      </c>
      <c r="AC15" s="23" t="s">
        <v>40</v>
      </c>
      <c r="AD15" s="23" t="s">
        <v>40</v>
      </c>
      <c r="AE15" s="23" t="s">
        <v>40</v>
      </c>
      <c r="AF15" s="23" t="s">
        <v>40</v>
      </c>
      <c r="AG15" s="23" t="s">
        <v>40</v>
      </c>
      <c r="AH15" s="23" t="s">
        <v>40</v>
      </c>
      <c r="AI15" s="23" t="s">
        <v>40</v>
      </c>
      <c r="AJ15" s="4" t="s">
        <v>40</v>
      </c>
      <c r="AK15" s="4" t="s">
        <v>40</v>
      </c>
      <c r="AL15" s="4" t="s">
        <v>40</v>
      </c>
      <c r="AN15" s="4" t="s">
        <v>103</v>
      </c>
    </row>
    <row r="16" spans="1:41" ht="18.75" customHeight="1" x14ac:dyDescent="0.2">
      <c r="A16" s="77" t="s">
        <v>60</v>
      </c>
      <c r="B16" s="151">
        <v>4</v>
      </c>
      <c r="C16" s="80" t="s">
        <v>55</v>
      </c>
      <c r="D16" s="91" t="s">
        <v>56</v>
      </c>
      <c r="E16" s="80" t="str">
        <f t="shared" si="2"/>
        <v>□□</v>
      </c>
      <c r="F16" s="81" t="str">
        <f t="shared" si="2"/>
        <v>ｼﾛｳ</v>
      </c>
      <c r="G16" s="69">
        <f t="shared" si="3"/>
        <v>0</v>
      </c>
      <c r="H16" s="70" t="s">
        <v>51</v>
      </c>
      <c r="I16" s="70" t="s">
        <v>25</v>
      </c>
      <c r="J16" s="87">
        <v>2</v>
      </c>
      <c r="K16" s="127"/>
      <c r="L16" s="88" t="s">
        <v>33</v>
      </c>
      <c r="M16" s="84" t="s">
        <v>30</v>
      </c>
      <c r="N16" s="87">
        <v>350</v>
      </c>
      <c r="O16" s="88"/>
      <c r="P16" s="84"/>
      <c r="Q16" s="89"/>
      <c r="R16" s="85"/>
      <c r="S16" s="90"/>
      <c r="T16" s="46"/>
      <c r="U16" s="100"/>
      <c r="V16" s="51" t="s">
        <v>70</v>
      </c>
      <c r="W16" s="10" t="s">
        <v>89</v>
      </c>
      <c r="X16" s="9">
        <f t="shared" si="4"/>
        <v>0</v>
      </c>
      <c r="Y16" s="61"/>
      <c r="Z16" s="4" t="s">
        <v>28</v>
      </c>
      <c r="AA16" s="4" t="s">
        <v>74</v>
      </c>
      <c r="AB16" s="24"/>
      <c r="AC16" s="24" t="s">
        <v>38</v>
      </c>
      <c r="AD16" s="4" t="s">
        <v>37</v>
      </c>
      <c r="AE16" s="4" t="s">
        <v>37</v>
      </c>
      <c r="AF16" s="4" t="s">
        <v>37</v>
      </c>
      <c r="AG16" s="4" t="s">
        <v>37</v>
      </c>
      <c r="AH16" s="4" t="s">
        <v>75</v>
      </c>
      <c r="AI16" s="4" t="s">
        <v>75</v>
      </c>
      <c r="AJ16" s="11" t="s">
        <v>75</v>
      </c>
      <c r="AK16" s="4" t="s">
        <v>80</v>
      </c>
      <c r="AL16" s="4" t="s">
        <v>80</v>
      </c>
      <c r="AN16" s="4" t="s">
        <v>104</v>
      </c>
    </row>
    <row r="17" spans="1:40" ht="18.75" customHeight="1" x14ac:dyDescent="0.2">
      <c r="A17" s="106">
        <v>7</v>
      </c>
      <c r="B17" s="152"/>
      <c r="C17" s="13"/>
      <c r="D17" s="25"/>
      <c r="E17" s="13" t="str">
        <f t="shared" ref="E17:F26" si="5">ASC(PHONETIC(C17))</f>
        <v/>
      </c>
      <c r="F17" s="14" t="str">
        <f t="shared" si="5"/>
        <v/>
      </c>
      <c r="G17" s="15" t="str">
        <f t="shared" ref="G17:G74" si="6">IF(C17="","",$C$4)</f>
        <v/>
      </c>
      <c r="H17" s="16"/>
      <c r="I17" s="16"/>
      <c r="J17" s="17"/>
      <c r="K17" s="128"/>
      <c r="L17" s="18"/>
      <c r="M17" s="19"/>
      <c r="N17" s="17"/>
      <c r="O17" s="117"/>
      <c r="P17" s="15"/>
      <c r="Q17" s="20"/>
      <c r="R17" s="21"/>
      <c r="S17" s="22"/>
      <c r="T17" s="46"/>
      <c r="U17" s="100"/>
      <c r="V17" s="51" t="s">
        <v>70</v>
      </c>
      <c r="W17" s="9" t="s">
        <v>41</v>
      </c>
      <c r="X17" s="9">
        <f t="shared" si="4"/>
        <v>0</v>
      </c>
      <c r="Y17" s="61"/>
      <c r="Z17" s="4"/>
      <c r="AA17" s="4" t="s">
        <v>70</v>
      </c>
      <c r="AB17" s="24"/>
      <c r="AC17" s="24" t="s">
        <v>76</v>
      </c>
      <c r="AD17" s="11" t="s">
        <v>38</v>
      </c>
      <c r="AE17" s="11" t="s">
        <v>38</v>
      </c>
      <c r="AF17" s="11" t="s">
        <v>38</v>
      </c>
      <c r="AG17" s="24" t="s">
        <v>38</v>
      </c>
      <c r="AH17" s="24" t="s">
        <v>77</v>
      </c>
      <c r="AI17" s="24" t="s">
        <v>77</v>
      </c>
      <c r="AJ17" s="11" t="s">
        <v>77</v>
      </c>
      <c r="AK17" s="4" t="s">
        <v>32</v>
      </c>
      <c r="AL17" s="4" t="s">
        <v>32</v>
      </c>
      <c r="AN17" s="4" t="s">
        <v>105</v>
      </c>
    </row>
    <row r="18" spans="1:40" ht="18.75" customHeight="1" x14ac:dyDescent="0.2">
      <c r="A18" s="106">
        <f t="shared" ref="A18:A57" si="7">+A17+1</f>
        <v>8</v>
      </c>
      <c r="B18" s="152"/>
      <c r="C18" s="13"/>
      <c r="D18" s="25"/>
      <c r="E18" s="13"/>
      <c r="F18" s="14"/>
      <c r="G18" s="15" t="str">
        <f t="shared" si="6"/>
        <v/>
      </c>
      <c r="H18" s="16"/>
      <c r="I18" s="16"/>
      <c r="J18" s="17"/>
      <c r="K18" s="128"/>
      <c r="L18" s="18"/>
      <c r="M18" s="19"/>
      <c r="N18" s="17"/>
      <c r="O18" s="117"/>
      <c r="P18" s="15"/>
      <c r="Q18" s="20"/>
      <c r="R18" s="21"/>
      <c r="S18" s="22"/>
      <c r="T18" s="46"/>
      <c r="U18" s="100"/>
      <c r="V18" s="51" t="s">
        <v>70</v>
      </c>
      <c r="W18" s="10" t="s">
        <v>75</v>
      </c>
      <c r="X18" s="9">
        <f t="shared" si="4"/>
        <v>0</v>
      </c>
      <c r="Y18" s="60"/>
      <c r="Z18" s="4"/>
      <c r="AA18" s="4" t="s">
        <v>71</v>
      </c>
      <c r="AB18" s="24"/>
      <c r="AC18" s="24"/>
      <c r="AD18" s="4" t="s">
        <v>76</v>
      </c>
      <c r="AE18" s="4" t="s">
        <v>76</v>
      </c>
      <c r="AF18" s="4" t="s">
        <v>76</v>
      </c>
      <c r="AG18" s="24" t="s">
        <v>76</v>
      </c>
      <c r="AH18" s="24" t="s">
        <v>79</v>
      </c>
      <c r="AI18" s="24" t="s">
        <v>79</v>
      </c>
      <c r="AJ18" s="11" t="s">
        <v>79</v>
      </c>
      <c r="AN18" s="4" t="s">
        <v>106</v>
      </c>
    </row>
    <row r="19" spans="1:40" ht="18.75" customHeight="1" x14ac:dyDescent="0.2">
      <c r="A19" s="106">
        <f t="shared" si="7"/>
        <v>9</v>
      </c>
      <c r="B19" s="152"/>
      <c r="C19" s="13"/>
      <c r="D19" s="25"/>
      <c r="E19" s="13" t="str">
        <f t="shared" si="5"/>
        <v/>
      </c>
      <c r="F19" s="14" t="str">
        <f t="shared" si="5"/>
        <v/>
      </c>
      <c r="G19" s="15" t="str">
        <f t="shared" si="6"/>
        <v/>
      </c>
      <c r="H19" s="16"/>
      <c r="I19" s="16"/>
      <c r="J19" s="17"/>
      <c r="K19" s="128"/>
      <c r="L19" s="18"/>
      <c r="M19" s="19"/>
      <c r="N19" s="17"/>
      <c r="O19" s="117"/>
      <c r="P19" s="15"/>
      <c r="Q19" s="20"/>
      <c r="R19" s="21"/>
      <c r="S19" s="22"/>
      <c r="T19" s="46"/>
      <c r="U19" s="100"/>
      <c r="V19" s="51" t="s">
        <v>70</v>
      </c>
      <c r="W19" s="9" t="s">
        <v>77</v>
      </c>
      <c r="X19" s="9">
        <f t="shared" si="4"/>
        <v>0</v>
      </c>
      <c r="Y19" s="60"/>
      <c r="Z19" s="4"/>
      <c r="AA19" s="4" t="s">
        <v>72</v>
      </c>
      <c r="AB19" s="11"/>
      <c r="AC19" s="11"/>
      <c r="AD19" s="4" t="s">
        <v>78</v>
      </c>
      <c r="AE19" s="4" t="s">
        <v>78</v>
      </c>
      <c r="AF19" s="4" t="s">
        <v>78</v>
      </c>
      <c r="AG19" s="24" t="s">
        <v>78</v>
      </c>
      <c r="AH19" s="24" t="s">
        <v>32</v>
      </c>
      <c r="AI19" s="24" t="s">
        <v>32</v>
      </c>
      <c r="AJ19" s="11" t="s">
        <v>32</v>
      </c>
      <c r="AN19" s="4" t="s">
        <v>107</v>
      </c>
    </row>
    <row r="20" spans="1:40" ht="18.75" customHeight="1" x14ac:dyDescent="0.2">
      <c r="A20" s="106">
        <f t="shared" si="7"/>
        <v>10</v>
      </c>
      <c r="B20" s="152"/>
      <c r="C20" s="13"/>
      <c r="D20" s="25"/>
      <c r="E20" s="13" t="str">
        <f t="shared" si="5"/>
        <v/>
      </c>
      <c r="F20" s="14" t="str">
        <f t="shared" si="5"/>
        <v/>
      </c>
      <c r="G20" s="15" t="str">
        <f t="shared" si="6"/>
        <v/>
      </c>
      <c r="H20" s="16"/>
      <c r="I20" s="16"/>
      <c r="J20" s="17"/>
      <c r="K20" s="128"/>
      <c r="L20" s="18"/>
      <c r="M20" s="19"/>
      <c r="N20" s="17"/>
      <c r="O20" s="18"/>
      <c r="P20" s="15"/>
      <c r="Q20" s="20"/>
      <c r="R20" s="21"/>
      <c r="S20" s="22"/>
      <c r="T20" s="46"/>
      <c r="U20" s="100"/>
      <c r="V20" s="51" t="s">
        <v>70</v>
      </c>
      <c r="W20" s="9" t="s">
        <v>32</v>
      </c>
      <c r="X20" s="9">
        <f t="shared" si="4"/>
        <v>0</v>
      </c>
      <c r="Y20" s="60"/>
      <c r="Z20" s="4"/>
      <c r="AA20" s="4" t="s">
        <v>116</v>
      </c>
      <c r="AD20" s="4" t="s">
        <v>32</v>
      </c>
      <c r="AE20" s="4" t="s">
        <v>32</v>
      </c>
      <c r="AF20" s="4" t="s">
        <v>32</v>
      </c>
      <c r="AG20" s="24" t="s">
        <v>39</v>
      </c>
      <c r="AI20" s="24"/>
      <c r="AN20" s="4" t="s">
        <v>108</v>
      </c>
    </row>
    <row r="21" spans="1:40" ht="18.75" customHeight="1" x14ac:dyDescent="0.2">
      <c r="A21" s="106">
        <f t="shared" si="7"/>
        <v>11</v>
      </c>
      <c r="B21" s="152"/>
      <c r="C21" s="13"/>
      <c r="D21" s="25"/>
      <c r="E21" s="13" t="str">
        <f t="shared" si="5"/>
        <v/>
      </c>
      <c r="F21" s="14" t="str">
        <f t="shared" si="5"/>
        <v/>
      </c>
      <c r="G21" s="15" t="str">
        <f t="shared" si="6"/>
        <v/>
      </c>
      <c r="H21" s="16"/>
      <c r="I21" s="16"/>
      <c r="J21" s="17"/>
      <c r="K21" s="128"/>
      <c r="L21" s="18"/>
      <c r="M21" s="19"/>
      <c r="N21" s="17"/>
      <c r="O21" s="18"/>
      <c r="P21" s="15"/>
      <c r="Q21" s="20"/>
      <c r="R21" s="21"/>
      <c r="S21" s="22"/>
      <c r="T21" s="46"/>
      <c r="U21" s="100"/>
      <c r="V21" s="51" t="s">
        <v>71</v>
      </c>
      <c r="W21" s="9" t="s">
        <v>40</v>
      </c>
      <c r="X21" s="9">
        <f t="shared" si="4"/>
        <v>0</v>
      </c>
      <c r="Y21" s="61"/>
      <c r="Z21" s="4"/>
      <c r="AA21" s="4" t="s">
        <v>117</v>
      </c>
      <c r="AG21" s="4" t="s">
        <v>32</v>
      </c>
      <c r="AN21" s="4" t="s">
        <v>109</v>
      </c>
    </row>
    <row r="22" spans="1:40" ht="18.75" customHeight="1" x14ac:dyDescent="0.2">
      <c r="A22" s="106">
        <f t="shared" si="7"/>
        <v>12</v>
      </c>
      <c r="B22" s="152"/>
      <c r="C22" s="13"/>
      <c r="D22" s="25"/>
      <c r="E22" s="13" t="str">
        <f t="shared" si="5"/>
        <v/>
      </c>
      <c r="F22" s="14" t="str">
        <f t="shared" si="5"/>
        <v/>
      </c>
      <c r="G22" s="15" t="str">
        <f t="shared" si="6"/>
        <v/>
      </c>
      <c r="H22" s="16"/>
      <c r="I22" s="16"/>
      <c r="J22" s="17"/>
      <c r="K22" s="128"/>
      <c r="L22" s="18"/>
      <c r="M22" s="19"/>
      <c r="N22" s="17"/>
      <c r="O22" s="18"/>
      <c r="P22" s="15"/>
      <c r="Q22" s="20"/>
      <c r="R22" s="21"/>
      <c r="S22" s="22"/>
      <c r="T22" s="46"/>
      <c r="U22" s="100"/>
      <c r="V22" s="51" t="s">
        <v>71</v>
      </c>
      <c r="W22" s="9" t="s">
        <v>89</v>
      </c>
      <c r="X22" s="9">
        <f t="shared" si="4"/>
        <v>0</v>
      </c>
      <c r="Y22" s="60"/>
      <c r="Z22" s="4"/>
      <c r="AA22" s="4" t="s">
        <v>118</v>
      </c>
      <c r="AN22" s="4" t="s">
        <v>110</v>
      </c>
    </row>
    <row r="23" spans="1:40" ht="18.75" customHeight="1" x14ac:dyDescent="0.2">
      <c r="A23" s="106">
        <f t="shared" si="7"/>
        <v>13</v>
      </c>
      <c r="B23" s="152"/>
      <c r="C23" s="13"/>
      <c r="D23" s="25"/>
      <c r="E23" s="13" t="str">
        <f t="shared" si="5"/>
        <v/>
      </c>
      <c r="F23" s="14" t="str">
        <f t="shared" si="5"/>
        <v/>
      </c>
      <c r="G23" s="15" t="str">
        <f t="shared" si="6"/>
        <v/>
      </c>
      <c r="H23" s="16"/>
      <c r="I23" s="16"/>
      <c r="J23" s="17"/>
      <c r="K23" s="128"/>
      <c r="L23" s="18"/>
      <c r="M23" s="19"/>
      <c r="N23" s="17"/>
      <c r="O23" s="18"/>
      <c r="P23" s="15"/>
      <c r="Q23" s="20"/>
      <c r="R23" s="21"/>
      <c r="S23" s="22"/>
      <c r="T23" s="46"/>
      <c r="U23" s="100"/>
      <c r="V23" s="51" t="s">
        <v>71</v>
      </c>
      <c r="W23" s="9" t="s">
        <v>41</v>
      </c>
      <c r="X23" s="9">
        <f t="shared" si="4"/>
        <v>0</v>
      </c>
      <c r="Y23" s="60"/>
      <c r="Z23" s="4"/>
      <c r="AA23" s="4" t="s">
        <v>119</v>
      </c>
      <c r="AN23" s="4" t="s">
        <v>111</v>
      </c>
    </row>
    <row r="24" spans="1:40" ht="18.75" customHeight="1" x14ac:dyDescent="0.2">
      <c r="A24" s="106">
        <f t="shared" si="7"/>
        <v>14</v>
      </c>
      <c r="B24" s="152"/>
      <c r="C24" s="13"/>
      <c r="D24" s="25"/>
      <c r="E24" s="13" t="str">
        <f t="shared" si="5"/>
        <v/>
      </c>
      <c r="F24" s="14" t="str">
        <f t="shared" si="5"/>
        <v/>
      </c>
      <c r="G24" s="15" t="str">
        <f t="shared" si="6"/>
        <v/>
      </c>
      <c r="H24" s="16"/>
      <c r="I24" s="16"/>
      <c r="J24" s="17"/>
      <c r="K24" s="128"/>
      <c r="L24" s="18"/>
      <c r="M24" s="19"/>
      <c r="N24" s="17"/>
      <c r="O24" s="18"/>
      <c r="P24" s="15"/>
      <c r="Q24" s="20"/>
      <c r="R24" s="21"/>
      <c r="S24" s="22"/>
      <c r="T24" s="46"/>
      <c r="U24" s="100"/>
      <c r="V24" s="51" t="s">
        <v>71</v>
      </c>
      <c r="W24" s="9" t="s">
        <v>75</v>
      </c>
      <c r="X24" s="9">
        <f t="shared" si="4"/>
        <v>0</v>
      </c>
      <c r="Y24" s="60"/>
      <c r="Z24" s="4"/>
      <c r="AA24" s="4" t="s">
        <v>120</v>
      </c>
      <c r="AN24" s="4" t="s">
        <v>112</v>
      </c>
    </row>
    <row r="25" spans="1:40" ht="18.75" customHeight="1" x14ac:dyDescent="0.2">
      <c r="A25" s="106">
        <f t="shared" si="7"/>
        <v>15</v>
      </c>
      <c r="B25" s="152"/>
      <c r="C25" s="13"/>
      <c r="D25" s="25"/>
      <c r="E25" s="13" t="str">
        <f t="shared" si="5"/>
        <v/>
      </c>
      <c r="F25" s="14" t="str">
        <f t="shared" si="5"/>
        <v/>
      </c>
      <c r="G25" s="15" t="str">
        <f t="shared" si="6"/>
        <v/>
      </c>
      <c r="H25" s="16"/>
      <c r="I25" s="16"/>
      <c r="J25" s="17"/>
      <c r="K25" s="128"/>
      <c r="L25" s="18"/>
      <c r="M25" s="19"/>
      <c r="N25" s="17"/>
      <c r="O25" s="18"/>
      <c r="P25" s="15"/>
      <c r="Q25" s="20"/>
      <c r="R25" s="21"/>
      <c r="S25" s="22"/>
      <c r="T25" s="46"/>
      <c r="U25" s="100"/>
      <c r="V25" s="51" t="s">
        <v>71</v>
      </c>
      <c r="W25" s="9" t="s">
        <v>77</v>
      </c>
      <c r="X25" s="9">
        <f t="shared" si="4"/>
        <v>0</v>
      </c>
      <c r="Y25" s="60"/>
      <c r="Z25" s="4"/>
      <c r="AA25" s="4" t="s">
        <v>121</v>
      </c>
      <c r="AN25" s="4" t="s">
        <v>113</v>
      </c>
    </row>
    <row r="26" spans="1:40" ht="18.75" customHeight="1" x14ac:dyDescent="0.2">
      <c r="A26" s="106">
        <f t="shared" si="7"/>
        <v>16</v>
      </c>
      <c r="B26" s="152"/>
      <c r="C26" s="13"/>
      <c r="D26" s="25"/>
      <c r="E26" s="13" t="str">
        <f t="shared" si="5"/>
        <v/>
      </c>
      <c r="F26" s="14" t="str">
        <f t="shared" si="5"/>
        <v/>
      </c>
      <c r="G26" s="15" t="str">
        <f t="shared" si="6"/>
        <v/>
      </c>
      <c r="H26" s="16"/>
      <c r="I26" s="16"/>
      <c r="J26" s="17"/>
      <c r="K26" s="128"/>
      <c r="L26" s="18"/>
      <c r="M26" s="19"/>
      <c r="N26" s="17"/>
      <c r="O26" s="18"/>
      <c r="P26" s="15"/>
      <c r="Q26" s="20"/>
      <c r="R26" s="21"/>
      <c r="S26" s="22"/>
      <c r="T26" s="46"/>
      <c r="U26" s="100"/>
      <c r="V26" s="51" t="s">
        <v>71</v>
      </c>
      <c r="W26" s="9" t="s">
        <v>32</v>
      </c>
      <c r="X26" s="9">
        <f t="shared" si="4"/>
        <v>0</v>
      </c>
      <c r="Y26" s="60"/>
      <c r="Z26" s="4"/>
      <c r="AN26" s="4" t="s">
        <v>114</v>
      </c>
    </row>
    <row r="27" spans="1:40" ht="18.75" customHeight="1" x14ac:dyDescent="0.2">
      <c r="A27" s="106">
        <f t="shared" si="7"/>
        <v>17</v>
      </c>
      <c r="B27" s="152"/>
      <c r="C27" s="13"/>
      <c r="D27" s="25"/>
      <c r="E27" s="13" t="str">
        <f t="shared" ref="E27:F90" si="8">ASC(PHONETIC(C27))</f>
        <v/>
      </c>
      <c r="F27" s="14" t="str">
        <f t="shared" si="8"/>
        <v/>
      </c>
      <c r="G27" s="15" t="str">
        <f t="shared" si="6"/>
        <v/>
      </c>
      <c r="H27" s="16"/>
      <c r="I27" s="16"/>
      <c r="J27" s="17"/>
      <c r="K27" s="128"/>
      <c r="L27" s="18"/>
      <c r="M27" s="19"/>
      <c r="N27" s="17"/>
      <c r="O27" s="117"/>
      <c r="P27" s="15"/>
      <c r="Q27" s="20"/>
      <c r="R27" s="21"/>
      <c r="S27" s="22"/>
      <c r="T27" s="46"/>
      <c r="U27" s="100"/>
      <c r="V27" s="51" t="s">
        <v>72</v>
      </c>
      <c r="W27" s="9" t="s">
        <v>40</v>
      </c>
      <c r="X27" s="9">
        <f t="shared" si="4"/>
        <v>0</v>
      </c>
      <c r="Y27" s="60"/>
      <c r="Z27" s="4"/>
      <c r="AN27" s="4" t="s">
        <v>115</v>
      </c>
    </row>
    <row r="28" spans="1:40" ht="18.75" customHeight="1" x14ac:dyDescent="0.2">
      <c r="A28" s="106">
        <f t="shared" si="7"/>
        <v>18</v>
      </c>
      <c r="B28" s="152"/>
      <c r="C28" s="13"/>
      <c r="D28" s="25"/>
      <c r="E28" s="13" t="str">
        <f t="shared" si="8"/>
        <v/>
      </c>
      <c r="F28" s="14" t="str">
        <f t="shared" si="8"/>
        <v/>
      </c>
      <c r="G28" s="15" t="str">
        <f t="shared" si="6"/>
        <v/>
      </c>
      <c r="H28" s="16"/>
      <c r="I28" s="16"/>
      <c r="J28" s="17"/>
      <c r="K28" s="128"/>
      <c r="L28" s="18"/>
      <c r="M28" s="19"/>
      <c r="N28" s="17"/>
      <c r="O28" s="117"/>
      <c r="P28" s="15"/>
      <c r="Q28" s="20"/>
      <c r="R28" s="21"/>
      <c r="S28" s="22"/>
      <c r="T28" s="46"/>
      <c r="U28" s="100"/>
      <c r="V28" s="51" t="s">
        <v>72</v>
      </c>
      <c r="W28" s="9" t="s">
        <v>89</v>
      </c>
      <c r="X28" s="9">
        <f t="shared" si="4"/>
        <v>0</v>
      </c>
      <c r="Y28" s="60"/>
      <c r="Z28" s="4"/>
      <c r="AN28" s="4" t="s">
        <v>116</v>
      </c>
    </row>
    <row r="29" spans="1:40" ht="18.75" customHeight="1" x14ac:dyDescent="0.2">
      <c r="A29" s="106">
        <f t="shared" si="7"/>
        <v>19</v>
      </c>
      <c r="B29" s="152"/>
      <c r="C29" s="13"/>
      <c r="D29" s="25"/>
      <c r="E29" s="13" t="str">
        <f t="shared" si="8"/>
        <v/>
      </c>
      <c r="F29" s="14" t="str">
        <f t="shared" si="8"/>
        <v/>
      </c>
      <c r="G29" s="15" t="str">
        <f t="shared" si="6"/>
        <v/>
      </c>
      <c r="H29" s="16"/>
      <c r="I29" s="16"/>
      <c r="J29" s="17"/>
      <c r="K29" s="128"/>
      <c r="L29" s="18"/>
      <c r="M29" s="19"/>
      <c r="N29" s="17"/>
      <c r="O29" s="117"/>
      <c r="P29" s="15"/>
      <c r="Q29" s="20"/>
      <c r="R29" s="21"/>
      <c r="S29" s="22"/>
      <c r="T29" s="46"/>
      <c r="U29" s="100"/>
      <c r="V29" s="51" t="s">
        <v>72</v>
      </c>
      <c r="W29" s="9" t="s">
        <v>41</v>
      </c>
      <c r="X29" s="9">
        <f t="shared" si="4"/>
        <v>0</v>
      </c>
      <c r="Y29" s="60"/>
      <c r="Z29" s="4"/>
      <c r="AN29" s="4" t="s">
        <v>117</v>
      </c>
    </row>
    <row r="30" spans="1:40" ht="18.75" customHeight="1" x14ac:dyDescent="0.2">
      <c r="A30" s="106">
        <f t="shared" si="7"/>
        <v>20</v>
      </c>
      <c r="B30" s="152"/>
      <c r="C30" s="13"/>
      <c r="D30" s="25"/>
      <c r="E30" s="13" t="str">
        <f t="shared" si="8"/>
        <v/>
      </c>
      <c r="F30" s="14" t="str">
        <f t="shared" si="8"/>
        <v/>
      </c>
      <c r="G30" s="15" t="str">
        <f t="shared" si="6"/>
        <v/>
      </c>
      <c r="H30" s="16"/>
      <c r="I30" s="16"/>
      <c r="J30" s="17"/>
      <c r="K30" s="128"/>
      <c r="L30" s="18"/>
      <c r="M30" s="19"/>
      <c r="N30" s="17"/>
      <c r="O30" s="117"/>
      <c r="P30" s="15"/>
      <c r="Q30" s="20"/>
      <c r="R30" s="21"/>
      <c r="S30" s="22"/>
      <c r="T30" s="46"/>
      <c r="U30" s="100"/>
      <c r="V30" s="51" t="s">
        <v>72</v>
      </c>
      <c r="W30" s="9" t="s">
        <v>75</v>
      </c>
      <c r="X30" s="9">
        <f t="shared" si="4"/>
        <v>0</v>
      </c>
      <c r="Y30" s="60"/>
      <c r="Z30" s="4"/>
      <c r="AN30" s="4" t="s">
        <v>118</v>
      </c>
    </row>
    <row r="31" spans="1:40" ht="18.75" customHeight="1" x14ac:dyDescent="0.2">
      <c r="A31" s="106">
        <f t="shared" si="7"/>
        <v>21</v>
      </c>
      <c r="B31" s="152"/>
      <c r="C31" s="13"/>
      <c r="D31" s="25"/>
      <c r="E31" s="13" t="str">
        <f t="shared" si="8"/>
        <v/>
      </c>
      <c r="F31" s="14" t="str">
        <f t="shared" si="8"/>
        <v/>
      </c>
      <c r="G31" s="15" t="str">
        <f t="shared" si="6"/>
        <v/>
      </c>
      <c r="H31" s="16"/>
      <c r="I31" s="16"/>
      <c r="J31" s="17"/>
      <c r="K31" s="128"/>
      <c r="L31" s="18"/>
      <c r="M31" s="19"/>
      <c r="N31" s="17"/>
      <c r="O31" s="117"/>
      <c r="P31" s="15"/>
      <c r="Q31" s="20"/>
      <c r="R31" s="21"/>
      <c r="S31" s="22"/>
      <c r="T31" s="46"/>
      <c r="U31" s="100"/>
      <c r="V31" s="51" t="s">
        <v>72</v>
      </c>
      <c r="W31" s="9" t="s">
        <v>77</v>
      </c>
      <c r="X31" s="9">
        <f t="shared" si="4"/>
        <v>0</v>
      </c>
      <c r="Y31" s="60"/>
      <c r="Z31" s="4"/>
      <c r="AN31" s="4" t="s">
        <v>119</v>
      </c>
    </row>
    <row r="32" spans="1:40" ht="18.75" customHeight="1" thickBot="1" x14ac:dyDescent="0.25">
      <c r="A32" s="106">
        <f t="shared" si="7"/>
        <v>22</v>
      </c>
      <c r="B32" s="152"/>
      <c r="C32" s="13"/>
      <c r="D32" s="25"/>
      <c r="E32" s="13" t="str">
        <f t="shared" si="8"/>
        <v/>
      </c>
      <c r="F32" s="14" t="str">
        <f t="shared" si="8"/>
        <v/>
      </c>
      <c r="G32" s="15" t="str">
        <f t="shared" si="6"/>
        <v/>
      </c>
      <c r="H32" s="16"/>
      <c r="I32" s="16"/>
      <c r="J32" s="17"/>
      <c r="K32" s="128"/>
      <c r="L32" s="18"/>
      <c r="M32" s="19"/>
      <c r="N32" s="17"/>
      <c r="O32" s="117"/>
      <c r="P32" s="15"/>
      <c r="Q32" s="20"/>
      <c r="R32" s="21"/>
      <c r="S32" s="22"/>
      <c r="T32" s="46"/>
      <c r="U32" s="101"/>
      <c r="V32" s="62" t="s">
        <v>72</v>
      </c>
      <c r="W32" s="6" t="s">
        <v>32</v>
      </c>
      <c r="X32" s="6">
        <f t="shared" si="4"/>
        <v>0</v>
      </c>
      <c r="Y32" s="63"/>
      <c r="Z32" s="4"/>
      <c r="AN32" s="4" t="s">
        <v>120</v>
      </c>
    </row>
    <row r="33" spans="1:40" ht="18.75" customHeight="1" x14ac:dyDescent="0.2">
      <c r="A33" s="106">
        <f t="shared" si="7"/>
        <v>23</v>
      </c>
      <c r="B33" s="152"/>
      <c r="C33" s="107"/>
      <c r="D33" s="108"/>
      <c r="E33" s="13" t="str">
        <f t="shared" si="8"/>
        <v/>
      </c>
      <c r="F33" s="14" t="str">
        <f t="shared" si="8"/>
        <v/>
      </c>
      <c r="G33" s="15" t="str">
        <f t="shared" si="6"/>
        <v/>
      </c>
      <c r="H33" s="16"/>
      <c r="I33" s="109"/>
      <c r="J33" s="110"/>
      <c r="K33" s="131"/>
      <c r="L33" s="18"/>
      <c r="M33" s="19"/>
      <c r="N33" s="17"/>
      <c r="O33" s="117"/>
      <c r="P33" s="15"/>
      <c r="Q33" s="20"/>
      <c r="R33" s="21"/>
      <c r="S33" s="22"/>
      <c r="T33" s="46"/>
      <c r="U33" s="99" t="s">
        <v>66</v>
      </c>
      <c r="V33" s="57" t="s">
        <v>116</v>
      </c>
      <c r="W33" s="58" t="s">
        <v>40</v>
      </c>
      <c r="X33" s="58">
        <f t="shared" si="4"/>
        <v>0</v>
      </c>
      <c r="Y33" s="59"/>
      <c r="Z33" s="4"/>
      <c r="AN33" s="4" t="s">
        <v>121</v>
      </c>
    </row>
    <row r="34" spans="1:40" ht="18.75" customHeight="1" x14ac:dyDescent="0.2">
      <c r="A34" s="106">
        <f t="shared" si="7"/>
        <v>24</v>
      </c>
      <c r="B34" s="152"/>
      <c r="C34" s="107"/>
      <c r="D34" s="108"/>
      <c r="E34" s="13" t="str">
        <f t="shared" si="8"/>
        <v/>
      </c>
      <c r="F34" s="14" t="str">
        <f t="shared" si="8"/>
        <v/>
      </c>
      <c r="G34" s="15" t="str">
        <f t="shared" si="6"/>
        <v/>
      </c>
      <c r="H34" s="16"/>
      <c r="I34" s="109"/>
      <c r="J34" s="110"/>
      <c r="K34" s="131"/>
      <c r="L34" s="18"/>
      <c r="M34" s="19"/>
      <c r="N34" s="17"/>
      <c r="O34" s="117"/>
      <c r="P34" s="15"/>
      <c r="Q34" s="20"/>
      <c r="R34" s="21"/>
      <c r="S34" s="22"/>
      <c r="T34" s="46"/>
      <c r="U34" s="100" t="s">
        <v>91</v>
      </c>
      <c r="V34" s="51" t="s">
        <v>116</v>
      </c>
      <c r="W34" s="9" t="s">
        <v>89</v>
      </c>
      <c r="X34" s="9">
        <f t="shared" si="4"/>
        <v>0</v>
      </c>
      <c r="Y34" s="60"/>
      <c r="Z34" s="4"/>
    </row>
    <row r="35" spans="1:40" ht="18.75" customHeight="1" x14ac:dyDescent="0.2">
      <c r="A35" s="106">
        <f t="shared" si="7"/>
        <v>25</v>
      </c>
      <c r="B35" s="152"/>
      <c r="C35" s="107"/>
      <c r="D35" s="108"/>
      <c r="E35" s="13" t="str">
        <f t="shared" si="8"/>
        <v/>
      </c>
      <c r="F35" s="14" t="str">
        <f t="shared" si="8"/>
        <v/>
      </c>
      <c r="G35" s="15" t="str">
        <f t="shared" si="6"/>
        <v/>
      </c>
      <c r="H35" s="16"/>
      <c r="I35" s="109"/>
      <c r="J35" s="110"/>
      <c r="K35" s="131"/>
      <c r="L35" s="18"/>
      <c r="M35" s="19"/>
      <c r="N35" s="17"/>
      <c r="O35" s="117"/>
      <c r="P35" s="15"/>
      <c r="Q35" s="20"/>
      <c r="R35" s="21"/>
      <c r="S35" s="22"/>
      <c r="T35" s="46"/>
      <c r="U35" s="100" t="s">
        <v>102</v>
      </c>
      <c r="V35" s="51" t="s">
        <v>116</v>
      </c>
      <c r="W35" s="9" t="s">
        <v>41</v>
      </c>
      <c r="X35" s="9">
        <f t="shared" si="4"/>
        <v>0</v>
      </c>
      <c r="Y35" s="60"/>
      <c r="Z35" s="4"/>
    </row>
    <row r="36" spans="1:40" ht="18.75" customHeight="1" x14ac:dyDescent="0.2">
      <c r="A36" s="106">
        <f t="shared" si="7"/>
        <v>26</v>
      </c>
      <c r="B36" s="152"/>
      <c r="C36" s="107"/>
      <c r="D36" s="108"/>
      <c r="E36" s="13" t="str">
        <f t="shared" si="8"/>
        <v/>
      </c>
      <c r="F36" s="14" t="str">
        <f t="shared" si="8"/>
        <v/>
      </c>
      <c r="G36" s="15" t="str">
        <f t="shared" si="6"/>
        <v/>
      </c>
      <c r="H36" s="16"/>
      <c r="I36" s="109"/>
      <c r="J36" s="110"/>
      <c r="K36" s="131"/>
      <c r="L36" s="18"/>
      <c r="M36" s="19"/>
      <c r="N36" s="17"/>
      <c r="O36" s="117"/>
      <c r="P36" s="15"/>
      <c r="Q36" s="20"/>
      <c r="R36" s="21"/>
      <c r="S36" s="22"/>
      <c r="T36" s="46"/>
      <c r="U36" s="100" t="s">
        <v>91</v>
      </c>
      <c r="V36" s="51" t="s">
        <v>116</v>
      </c>
      <c r="W36" s="9" t="s">
        <v>75</v>
      </c>
      <c r="X36" s="9">
        <f t="shared" si="4"/>
        <v>0</v>
      </c>
      <c r="Y36" s="60"/>
      <c r="Z36" s="4"/>
    </row>
    <row r="37" spans="1:40" ht="18.75" customHeight="1" x14ac:dyDescent="0.2">
      <c r="A37" s="106">
        <f t="shared" si="7"/>
        <v>27</v>
      </c>
      <c r="B37" s="152"/>
      <c r="C37" s="107"/>
      <c r="D37" s="108"/>
      <c r="E37" s="13" t="str">
        <f t="shared" si="8"/>
        <v/>
      </c>
      <c r="F37" s="14" t="str">
        <f t="shared" si="8"/>
        <v/>
      </c>
      <c r="G37" s="15" t="str">
        <f t="shared" si="6"/>
        <v/>
      </c>
      <c r="H37" s="16"/>
      <c r="I37" s="109"/>
      <c r="J37" s="110"/>
      <c r="K37" s="131"/>
      <c r="L37" s="18"/>
      <c r="M37" s="19"/>
      <c r="N37" s="17"/>
      <c r="O37" s="117"/>
      <c r="P37" s="15"/>
      <c r="Q37" s="20"/>
      <c r="R37" s="21"/>
      <c r="S37" s="22"/>
      <c r="T37" s="46"/>
      <c r="U37" s="100" t="s">
        <v>43</v>
      </c>
      <c r="V37" s="114" t="s">
        <v>116</v>
      </c>
      <c r="W37" s="115" t="s">
        <v>77</v>
      </c>
      <c r="X37" s="9">
        <f t="shared" si="4"/>
        <v>0</v>
      </c>
      <c r="Y37" s="60"/>
      <c r="Z37" s="4"/>
    </row>
    <row r="38" spans="1:40" ht="18.75" customHeight="1" x14ac:dyDescent="0.2">
      <c r="A38" s="106">
        <f t="shared" si="7"/>
        <v>28</v>
      </c>
      <c r="B38" s="152"/>
      <c r="C38" s="107"/>
      <c r="D38" s="108"/>
      <c r="E38" s="13" t="str">
        <f t="shared" si="8"/>
        <v/>
      </c>
      <c r="F38" s="14" t="str">
        <f t="shared" si="8"/>
        <v/>
      </c>
      <c r="G38" s="15" t="str">
        <f t="shared" si="6"/>
        <v/>
      </c>
      <c r="H38" s="16"/>
      <c r="I38" s="109"/>
      <c r="J38" s="110"/>
      <c r="K38" s="131"/>
      <c r="L38" s="18"/>
      <c r="M38" s="19"/>
      <c r="N38" s="17"/>
      <c r="O38" s="117"/>
      <c r="P38" s="15"/>
      <c r="Q38" s="20"/>
      <c r="R38" s="21"/>
      <c r="S38" s="22"/>
      <c r="T38" s="46"/>
      <c r="U38" s="100"/>
      <c r="V38" s="116" t="s">
        <v>116</v>
      </c>
      <c r="W38" s="9" t="s">
        <v>79</v>
      </c>
      <c r="X38" s="9">
        <f t="shared" si="4"/>
        <v>0</v>
      </c>
      <c r="Y38" s="60"/>
      <c r="Z38" s="4"/>
    </row>
    <row r="39" spans="1:40" ht="18.75" customHeight="1" x14ac:dyDescent="0.2">
      <c r="A39" s="106">
        <f t="shared" si="7"/>
        <v>29</v>
      </c>
      <c r="B39" s="152"/>
      <c r="C39" s="107"/>
      <c r="D39" s="108"/>
      <c r="E39" s="13" t="str">
        <f t="shared" si="8"/>
        <v/>
      </c>
      <c r="F39" s="14" t="str">
        <f t="shared" si="8"/>
        <v/>
      </c>
      <c r="G39" s="15" t="str">
        <f t="shared" si="6"/>
        <v/>
      </c>
      <c r="H39" s="16"/>
      <c r="I39" s="109"/>
      <c r="J39" s="110"/>
      <c r="K39" s="131"/>
      <c r="L39" s="18"/>
      <c r="M39" s="19"/>
      <c r="N39" s="17"/>
      <c r="O39" s="18"/>
      <c r="P39" s="15"/>
      <c r="Q39" s="20"/>
      <c r="R39" s="21"/>
      <c r="S39" s="22"/>
      <c r="T39" s="46"/>
      <c r="U39" s="100"/>
      <c r="V39" s="116" t="s">
        <v>116</v>
      </c>
      <c r="W39" s="9" t="s">
        <v>92</v>
      </c>
      <c r="X39" s="9">
        <f t="shared" si="4"/>
        <v>0</v>
      </c>
      <c r="Y39" s="60"/>
      <c r="Z39" s="4"/>
    </row>
    <row r="40" spans="1:40" ht="18.75" customHeight="1" x14ac:dyDescent="0.2">
      <c r="A40" s="106">
        <f t="shared" si="7"/>
        <v>30</v>
      </c>
      <c r="B40" s="152"/>
      <c r="C40" s="107"/>
      <c r="D40" s="108"/>
      <c r="E40" s="13" t="str">
        <f t="shared" si="8"/>
        <v/>
      </c>
      <c r="F40" s="14" t="str">
        <f t="shared" si="8"/>
        <v/>
      </c>
      <c r="G40" s="15" t="str">
        <f t="shared" si="6"/>
        <v/>
      </c>
      <c r="H40" s="16"/>
      <c r="I40" s="109"/>
      <c r="J40" s="110"/>
      <c r="K40" s="131"/>
      <c r="L40" s="18"/>
      <c r="M40" s="19"/>
      <c r="N40" s="17"/>
      <c r="O40" s="18"/>
      <c r="P40" s="15"/>
      <c r="Q40" s="20"/>
      <c r="R40" s="21"/>
      <c r="S40" s="22"/>
      <c r="T40" s="46"/>
      <c r="U40" s="100"/>
      <c r="V40" s="51" t="s">
        <v>117</v>
      </c>
      <c r="W40" s="9" t="s">
        <v>40</v>
      </c>
      <c r="X40" s="9">
        <f t="shared" si="4"/>
        <v>0</v>
      </c>
      <c r="Y40" s="60"/>
      <c r="Z40" s="4"/>
    </row>
    <row r="41" spans="1:40" ht="18.75" customHeight="1" x14ac:dyDescent="0.2">
      <c r="A41" s="106">
        <f t="shared" si="7"/>
        <v>31</v>
      </c>
      <c r="B41" s="152"/>
      <c r="C41" s="107"/>
      <c r="D41" s="108"/>
      <c r="E41" s="13" t="str">
        <f t="shared" si="8"/>
        <v/>
      </c>
      <c r="F41" s="14" t="str">
        <f t="shared" si="8"/>
        <v/>
      </c>
      <c r="G41" s="15" t="str">
        <f t="shared" si="6"/>
        <v/>
      </c>
      <c r="H41" s="16"/>
      <c r="I41" s="109"/>
      <c r="J41" s="110"/>
      <c r="K41" s="131"/>
      <c r="L41" s="18"/>
      <c r="M41" s="19"/>
      <c r="N41" s="17"/>
      <c r="O41" s="18"/>
      <c r="P41" s="15"/>
      <c r="Q41" s="20"/>
      <c r="R41" s="21"/>
      <c r="S41" s="22"/>
      <c r="T41" s="46"/>
      <c r="U41" s="100"/>
      <c r="V41" s="51" t="s">
        <v>117</v>
      </c>
      <c r="W41" s="9" t="s">
        <v>75</v>
      </c>
      <c r="X41" s="9">
        <f t="shared" si="4"/>
        <v>0</v>
      </c>
      <c r="Y41" s="60"/>
      <c r="Z41" s="4"/>
    </row>
    <row r="42" spans="1:40" ht="18.75" customHeight="1" x14ac:dyDescent="0.2">
      <c r="A42" s="106">
        <f t="shared" si="7"/>
        <v>32</v>
      </c>
      <c r="B42" s="152"/>
      <c r="C42" s="107"/>
      <c r="D42" s="108"/>
      <c r="E42" s="13" t="str">
        <f t="shared" si="8"/>
        <v/>
      </c>
      <c r="F42" s="14" t="str">
        <f t="shared" si="8"/>
        <v/>
      </c>
      <c r="G42" s="15" t="str">
        <f t="shared" si="6"/>
        <v/>
      </c>
      <c r="H42" s="16"/>
      <c r="I42" s="109"/>
      <c r="J42" s="110"/>
      <c r="K42" s="131"/>
      <c r="L42" s="18"/>
      <c r="M42" s="19"/>
      <c r="N42" s="17"/>
      <c r="O42" s="18"/>
      <c r="P42" s="15"/>
      <c r="Q42" s="20"/>
      <c r="R42" s="21"/>
      <c r="S42" s="22"/>
      <c r="T42" s="46"/>
      <c r="U42" s="100"/>
      <c r="V42" s="114" t="s">
        <v>117</v>
      </c>
      <c r="W42" s="115" t="s">
        <v>77</v>
      </c>
      <c r="X42" s="9">
        <f t="shared" si="4"/>
        <v>0</v>
      </c>
      <c r="Y42" s="60"/>
      <c r="Z42" s="4"/>
    </row>
    <row r="43" spans="1:40" ht="18.75" customHeight="1" x14ac:dyDescent="0.2">
      <c r="A43" s="106">
        <f t="shared" si="7"/>
        <v>33</v>
      </c>
      <c r="B43" s="152"/>
      <c r="C43" s="107"/>
      <c r="D43" s="108"/>
      <c r="E43" s="13" t="str">
        <f t="shared" si="8"/>
        <v/>
      </c>
      <c r="F43" s="14" t="str">
        <f t="shared" si="8"/>
        <v/>
      </c>
      <c r="G43" s="15" t="str">
        <f t="shared" si="6"/>
        <v/>
      </c>
      <c r="H43" s="16"/>
      <c r="I43" s="109"/>
      <c r="J43" s="110"/>
      <c r="K43" s="131"/>
      <c r="L43" s="18"/>
      <c r="M43" s="19"/>
      <c r="N43" s="17"/>
      <c r="O43" s="18"/>
      <c r="P43" s="15"/>
      <c r="Q43" s="20"/>
      <c r="R43" s="21"/>
      <c r="S43" s="22"/>
      <c r="T43" s="46"/>
      <c r="U43" s="100"/>
      <c r="V43" s="51" t="s">
        <v>117</v>
      </c>
      <c r="W43" s="9" t="s">
        <v>79</v>
      </c>
      <c r="X43" s="9">
        <f t="shared" si="4"/>
        <v>0</v>
      </c>
      <c r="Y43" s="60"/>
      <c r="Z43" s="4"/>
    </row>
    <row r="44" spans="1:40" ht="18.75" customHeight="1" x14ac:dyDescent="0.2">
      <c r="A44" s="106">
        <f t="shared" si="7"/>
        <v>34</v>
      </c>
      <c r="B44" s="152"/>
      <c r="C44" s="107"/>
      <c r="D44" s="108"/>
      <c r="E44" s="13" t="str">
        <f t="shared" si="8"/>
        <v/>
      </c>
      <c r="F44" s="14" t="str">
        <f t="shared" si="8"/>
        <v/>
      </c>
      <c r="G44" s="15" t="str">
        <f t="shared" si="6"/>
        <v/>
      </c>
      <c r="H44" s="16"/>
      <c r="I44" s="109"/>
      <c r="J44" s="110"/>
      <c r="K44" s="131"/>
      <c r="L44" s="18"/>
      <c r="M44" s="19"/>
      <c r="N44" s="17"/>
      <c r="O44" s="18"/>
      <c r="P44" s="15"/>
      <c r="Q44" s="20"/>
      <c r="R44" s="21"/>
      <c r="S44" s="22"/>
      <c r="T44" s="46"/>
      <c r="U44" s="100"/>
      <c r="V44" s="51" t="s">
        <v>117</v>
      </c>
      <c r="W44" s="9" t="s">
        <v>32</v>
      </c>
      <c r="X44" s="9">
        <f t="shared" si="4"/>
        <v>0</v>
      </c>
      <c r="Y44" s="60"/>
      <c r="Z44" s="4"/>
    </row>
    <row r="45" spans="1:40" ht="18.75" customHeight="1" x14ac:dyDescent="0.2">
      <c r="A45" s="106">
        <f t="shared" si="7"/>
        <v>35</v>
      </c>
      <c r="B45" s="152"/>
      <c r="C45" s="107"/>
      <c r="D45" s="108"/>
      <c r="E45" s="13" t="str">
        <f t="shared" si="8"/>
        <v/>
      </c>
      <c r="F45" s="14" t="str">
        <f t="shared" si="8"/>
        <v/>
      </c>
      <c r="G45" s="15" t="str">
        <f t="shared" si="6"/>
        <v/>
      </c>
      <c r="H45" s="16"/>
      <c r="I45" s="109"/>
      <c r="J45" s="110"/>
      <c r="K45" s="131"/>
      <c r="L45" s="18"/>
      <c r="M45" s="19"/>
      <c r="N45" s="17"/>
      <c r="O45" s="18"/>
      <c r="P45" s="15"/>
      <c r="Q45" s="20"/>
      <c r="R45" s="21"/>
      <c r="S45" s="22"/>
      <c r="T45" s="46"/>
      <c r="U45" s="100"/>
      <c r="V45" s="51" t="s">
        <v>118</v>
      </c>
      <c r="W45" s="9" t="s">
        <v>40</v>
      </c>
      <c r="X45" s="9">
        <f t="shared" si="4"/>
        <v>0</v>
      </c>
      <c r="Y45" s="60"/>
      <c r="Z45" s="4"/>
    </row>
    <row r="46" spans="1:40" ht="18.75" customHeight="1" x14ac:dyDescent="0.2">
      <c r="A46" s="106">
        <f t="shared" si="7"/>
        <v>36</v>
      </c>
      <c r="B46" s="152"/>
      <c r="C46" s="107"/>
      <c r="D46" s="108"/>
      <c r="E46" s="13" t="str">
        <f t="shared" si="8"/>
        <v/>
      </c>
      <c r="F46" s="14" t="str">
        <f t="shared" si="8"/>
        <v/>
      </c>
      <c r="G46" s="15" t="str">
        <f t="shared" si="6"/>
        <v/>
      </c>
      <c r="H46" s="16"/>
      <c r="I46" s="109"/>
      <c r="J46" s="110"/>
      <c r="K46" s="131"/>
      <c r="L46" s="18"/>
      <c r="M46" s="19"/>
      <c r="N46" s="17"/>
      <c r="O46" s="117"/>
      <c r="P46" s="15"/>
      <c r="Q46" s="20"/>
      <c r="R46" s="21"/>
      <c r="S46" s="22"/>
      <c r="T46" s="46"/>
      <c r="U46" s="100"/>
      <c r="V46" s="51" t="s">
        <v>118</v>
      </c>
      <c r="W46" s="9" t="s">
        <v>75</v>
      </c>
      <c r="X46" s="9">
        <f t="shared" si="4"/>
        <v>0</v>
      </c>
      <c r="Y46" s="60"/>
      <c r="Z46" s="4"/>
    </row>
    <row r="47" spans="1:40" ht="18.75" customHeight="1" x14ac:dyDescent="0.2">
      <c r="A47" s="106">
        <f t="shared" si="7"/>
        <v>37</v>
      </c>
      <c r="B47" s="152"/>
      <c r="C47" s="107"/>
      <c r="D47" s="108"/>
      <c r="E47" s="13" t="str">
        <f t="shared" si="8"/>
        <v/>
      </c>
      <c r="F47" s="14" t="str">
        <f t="shared" si="8"/>
        <v/>
      </c>
      <c r="G47" s="15" t="str">
        <f t="shared" si="6"/>
        <v/>
      </c>
      <c r="H47" s="16"/>
      <c r="I47" s="109"/>
      <c r="J47" s="110"/>
      <c r="K47" s="131"/>
      <c r="L47" s="18"/>
      <c r="M47" s="19"/>
      <c r="N47" s="17"/>
      <c r="O47" s="117"/>
      <c r="P47" s="15"/>
      <c r="Q47" s="20"/>
      <c r="R47" s="21"/>
      <c r="S47" s="22"/>
      <c r="T47" s="46"/>
      <c r="U47" s="100"/>
      <c r="V47" s="114" t="s">
        <v>118</v>
      </c>
      <c r="W47" s="115" t="s">
        <v>77</v>
      </c>
      <c r="X47" s="9">
        <f t="shared" si="4"/>
        <v>0</v>
      </c>
      <c r="Y47" s="60"/>
      <c r="Z47" s="4"/>
    </row>
    <row r="48" spans="1:40" ht="18.75" customHeight="1" x14ac:dyDescent="0.2">
      <c r="A48" s="106">
        <f t="shared" si="7"/>
        <v>38</v>
      </c>
      <c r="B48" s="152"/>
      <c r="C48" s="107"/>
      <c r="D48" s="108"/>
      <c r="E48" s="13" t="str">
        <f t="shared" si="8"/>
        <v/>
      </c>
      <c r="F48" s="14" t="str">
        <f t="shared" si="8"/>
        <v/>
      </c>
      <c r="G48" s="15" t="str">
        <f t="shared" si="6"/>
        <v/>
      </c>
      <c r="H48" s="16"/>
      <c r="I48" s="109"/>
      <c r="J48" s="110"/>
      <c r="K48" s="131"/>
      <c r="L48" s="18"/>
      <c r="M48" s="19"/>
      <c r="N48" s="17"/>
      <c r="O48" s="117"/>
      <c r="P48" s="15"/>
      <c r="Q48" s="20"/>
      <c r="R48" s="21"/>
      <c r="S48" s="22"/>
      <c r="T48" s="46"/>
      <c r="U48" s="100"/>
      <c r="V48" s="51" t="s">
        <v>118</v>
      </c>
      <c r="W48" s="9" t="s">
        <v>79</v>
      </c>
      <c r="X48" s="9">
        <f t="shared" si="4"/>
        <v>0</v>
      </c>
      <c r="Y48" s="60"/>
      <c r="Z48" s="4"/>
    </row>
    <row r="49" spans="1:26" ht="18.75" customHeight="1" x14ac:dyDescent="0.2">
      <c r="A49" s="106">
        <f t="shared" si="7"/>
        <v>39</v>
      </c>
      <c r="B49" s="152"/>
      <c r="C49" s="107"/>
      <c r="D49" s="108"/>
      <c r="E49" s="13" t="str">
        <f t="shared" si="8"/>
        <v/>
      </c>
      <c r="F49" s="14" t="str">
        <f t="shared" si="8"/>
        <v/>
      </c>
      <c r="G49" s="15" t="str">
        <f t="shared" si="6"/>
        <v/>
      </c>
      <c r="H49" s="16"/>
      <c r="I49" s="109"/>
      <c r="J49" s="110"/>
      <c r="K49" s="131"/>
      <c r="L49" s="18"/>
      <c r="M49" s="19"/>
      <c r="N49" s="17"/>
      <c r="O49" s="117"/>
      <c r="P49" s="15"/>
      <c r="Q49" s="20"/>
      <c r="R49" s="21"/>
      <c r="S49" s="22"/>
      <c r="T49" s="46"/>
      <c r="U49" s="100"/>
      <c r="V49" s="51" t="s">
        <v>118</v>
      </c>
      <c r="W49" s="9" t="s">
        <v>32</v>
      </c>
      <c r="X49" s="9">
        <f t="shared" si="4"/>
        <v>0</v>
      </c>
      <c r="Y49" s="60"/>
      <c r="Z49" s="4"/>
    </row>
    <row r="50" spans="1:26" ht="18.75" customHeight="1" x14ac:dyDescent="0.2">
      <c r="A50" s="106">
        <f t="shared" si="7"/>
        <v>40</v>
      </c>
      <c r="B50" s="152"/>
      <c r="C50" s="107"/>
      <c r="D50" s="108"/>
      <c r="E50" s="13" t="str">
        <f t="shared" si="8"/>
        <v/>
      </c>
      <c r="F50" s="14" t="str">
        <f t="shared" si="8"/>
        <v/>
      </c>
      <c r="G50" s="15" t="str">
        <f t="shared" si="6"/>
        <v/>
      </c>
      <c r="H50" s="16"/>
      <c r="I50" s="109"/>
      <c r="J50" s="110"/>
      <c r="K50" s="131"/>
      <c r="L50" s="18"/>
      <c r="M50" s="19"/>
      <c r="N50" s="17"/>
      <c r="O50" s="117"/>
      <c r="P50" s="15"/>
      <c r="Q50" s="20"/>
      <c r="R50" s="21"/>
      <c r="S50" s="22"/>
      <c r="T50" s="46"/>
      <c r="U50" s="100"/>
      <c r="V50" s="51" t="s">
        <v>123</v>
      </c>
      <c r="W50" s="9" t="s">
        <v>40</v>
      </c>
      <c r="X50" s="9">
        <f t="shared" si="4"/>
        <v>0</v>
      </c>
      <c r="Y50" s="60"/>
      <c r="Z50" s="4"/>
    </row>
    <row r="51" spans="1:26" ht="18.75" customHeight="1" x14ac:dyDescent="0.2">
      <c r="A51" s="106">
        <f t="shared" si="7"/>
        <v>41</v>
      </c>
      <c r="B51" s="152"/>
      <c r="C51" s="107"/>
      <c r="D51" s="108"/>
      <c r="E51" s="13" t="str">
        <f t="shared" si="8"/>
        <v/>
      </c>
      <c r="F51" s="14" t="str">
        <f t="shared" si="8"/>
        <v/>
      </c>
      <c r="G51" s="15" t="str">
        <f t="shared" si="6"/>
        <v/>
      </c>
      <c r="H51" s="16"/>
      <c r="I51" s="109"/>
      <c r="J51" s="110"/>
      <c r="K51" s="131"/>
      <c r="L51" s="18"/>
      <c r="M51" s="19"/>
      <c r="N51" s="17"/>
      <c r="O51" s="117"/>
      <c r="P51" s="15"/>
      <c r="Q51" s="20"/>
      <c r="R51" s="21"/>
      <c r="S51" s="22"/>
      <c r="T51" s="46"/>
      <c r="U51" s="100"/>
      <c r="V51" s="51" t="s">
        <v>123</v>
      </c>
      <c r="W51" s="9" t="s">
        <v>75</v>
      </c>
      <c r="X51" s="9">
        <f t="shared" si="4"/>
        <v>0</v>
      </c>
      <c r="Y51" s="60"/>
      <c r="Z51" s="4"/>
    </row>
    <row r="52" spans="1:26" ht="18.75" customHeight="1" x14ac:dyDescent="0.2">
      <c r="A52" s="106">
        <f t="shared" si="7"/>
        <v>42</v>
      </c>
      <c r="B52" s="152"/>
      <c r="C52" s="107"/>
      <c r="D52" s="108"/>
      <c r="E52" s="13" t="str">
        <f t="shared" si="8"/>
        <v/>
      </c>
      <c r="F52" s="14" t="str">
        <f t="shared" si="8"/>
        <v/>
      </c>
      <c r="G52" s="15" t="str">
        <f t="shared" si="6"/>
        <v/>
      </c>
      <c r="H52" s="16"/>
      <c r="I52" s="109"/>
      <c r="J52" s="110"/>
      <c r="K52" s="131"/>
      <c r="L52" s="18"/>
      <c r="M52" s="19"/>
      <c r="N52" s="17"/>
      <c r="O52" s="117"/>
      <c r="P52" s="15"/>
      <c r="Q52" s="20"/>
      <c r="R52" s="21"/>
      <c r="S52" s="22"/>
      <c r="T52" s="46"/>
      <c r="U52" s="100"/>
      <c r="V52" s="51" t="s">
        <v>123</v>
      </c>
      <c r="W52" s="9" t="s">
        <v>77</v>
      </c>
      <c r="X52" s="9">
        <f t="shared" si="4"/>
        <v>0</v>
      </c>
      <c r="Y52" s="60"/>
      <c r="Z52" s="4"/>
    </row>
    <row r="53" spans="1:26" ht="18.75" customHeight="1" x14ac:dyDescent="0.2">
      <c r="A53" s="106">
        <f t="shared" si="7"/>
        <v>43</v>
      </c>
      <c r="B53" s="152"/>
      <c r="C53" s="107"/>
      <c r="D53" s="108"/>
      <c r="E53" s="13" t="str">
        <f t="shared" si="8"/>
        <v/>
      </c>
      <c r="F53" s="14" t="str">
        <f t="shared" si="8"/>
        <v/>
      </c>
      <c r="G53" s="15" t="str">
        <f t="shared" si="6"/>
        <v/>
      </c>
      <c r="H53" s="16"/>
      <c r="I53" s="109"/>
      <c r="J53" s="110"/>
      <c r="K53" s="131"/>
      <c r="L53" s="18"/>
      <c r="M53" s="19"/>
      <c r="N53" s="17"/>
      <c r="O53" s="117"/>
      <c r="P53" s="15"/>
      <c r="Q53" s="20"/>
      <c r="R53" s="21"/>
      <c r="S53" s="22"/>
      <c r="T53" s="46"/>
      <c r="U53" s="100"/>
      <c r="V53" s="51" t="s">
        <v>123</v>
      </c>
      <c r="W53" s="9" t="s">
        <v>79</v>
      </c>
      <c r="X53" s="9">
        <f t="shared" si="4"/>
        <v>0</v>
      </c>
      <c r="Y53" s="60"/>
      <c r="Z53" s="4"/>
    </row>
    <row r="54" spans="1:26" ht="18.75" customHeight="1" x14ac:dyDescent="0.2">
      <c r="A54" s="106">
        <f t="shared" si="7"/>
        <v>44</v>
      </c>
      <c r="B54" s="152"/>
      <c r="C54" s="13"/>
      <c r="D54" s="25"/>
      <c r="E54" s="13" t="str">
        <f t="shared" si="8"/>
        <v/>
      </c>
      <c r="F54" s="14" t="str">
        <f t="shared" si="8"/>
        <v/>
      </c>
      <c r="G54" s="15" t="str">
        <f t="shared" si="6"/>
        <v/>
      </c>
      <c r="H54" s="16"/>
      <c r="I54" s="16"/>
      <c r="J54" s="17"/>
      <c r="K54" s="128"/>
      <c r="L54" s="18"/>
      <c r="M54" s="19"/>
      <c r="N54" s="17"/>
      <c r="O54" s="117"/>
      <c r="P54" s="15"/>
      <c r="Q54" s="20"/>
      <c r="R54" s="21"/>
      <c r="S54" s="22"/>
      <c r="T54" s="46"/>
      <c r="U54" s="100"/>
      <c r="V54" s="51" t="s">
        <v>123</v>
      </c>
      <c r="W54" s="9" t="s">
        <v>32</v>
      </c>
      <c r="X54" s="9">
        <f t="shared" si="4"/>
        <v>0</v>
      </c>
      <c r="Y54" s="60"/>
      <c r="Z54" s="4"/>
    </row>
    <row r="55" spans="1:26" ht="18.75" customHeight="1" x14ac:dyDescent="0.2">
      <c r="A55" s="106">
        <f t="shared" si="7"/>
        <v>45</v>
      </c>
      <c r="B55" s="152"/>
      <c r="C55" s="13"/>
      <c r="D55" s="25"/>
      <c r="E55" s="13" t="str">
        <f t="shared" si="8"/>
        <v/>
      </c>
      <c r="F55" s="14" t="str">
        <f t="shared" si="8"/>
        <v/>
      </c>
      <c r="G55" s="15" t="str">
        <f t="shared" si="6"/>
        <v/>
      </c>
      <c r="H55" s="16"/>
      <c r="I55" s="16"/>
      <c r="J55" s="17"/>
      <c r="K55" s="128"/>
      <c r="L55" s="18"/>
      <c r="M55" s="19"/>
      <c r="N55" s="17"/>
      <c r="O55" s="117"/>
      <c r="P55" s="15"/>
      <c r="Q55" s="20"/>
      <c r="R55" s="21"/>
      <c r="S55" s="22"/>
      <c r="T55" s="46"/>
      <c r="U55" s="100"/>
      <c r="V55" s="51" t="s">
        <v>124</v>
      </c>
      <c r="W55" s="9" t="s">
        <v>40</v>
      </c>
      <c r="X55" s="9">
        <f t="shared" si="4"/>
        <v>0</v>
      </c>
      <c r="Y55" s="60"/>
      <c r="Z55" s="4"/>
    </row>
    <row r="56" spans="1:26" ht="18.75" customHeight="1" x14ac:dyDescent="0.2">
      <c r="A56" s="106">
        <f t="shared" si="7"/>
        <v>46</v>
      </c>
      <c r="B56" s="152"/>
      <c r="C56" s="13"/>
      <c r="D56" s="25"/>
      <c r="E56" s="13" t="str">
        <f t="shared" si="8"/>
        <v/>
      </c>
      <c r="F56" s="14" t="str">
        <f t="shared" si="8"/>
        <v/>
      </c>
      <c r="G56" s="15" t="str">
        <f t="shared" si="6"/>
        <v/>
      </c>
      <c r="H56" s="16"/>
      <c r="I56" s="16"/>
      <c r="J56" s="17"/>
      <c r="K56" s="128"/>
      <c r="L56" s="18"/>
      <c r="M56" s="19"/>
      <c r="N56" s="17"/>
      <c r="O56" s="117"/>
      <c r="P56" s="15"/>
      <c r="Q56" s="20"/>
      <c r="R56" s="21"/>
      <c r="S56" s="22"/>
      <c r="T56" s="46"/>
      <c r="U56" s="100"/>
      <c r="V56" s="51" t="s">
        <v>124</v>
      </c>
      <c r="W56" s="9" t="s">
        <v>90</v>
      </c>
      <c r="X56" s="9">
        <f t="shared" si="4"/>
        <v>0</v>
      </c>
      <c r="Y56" s="60"/>
      <c r="Z56" s="4"/>
    </row>
    <row r="57" spans="1:26" ht="18.75" customHeight="1" x14ac:dyDescent="0.2">
      <c r="A57" s="106">
        <f t="shared" si="7"/>
        <v>47</v>
      </c>
      <c r="B57" s="152"/>
      <c r="C57" s="13"/>
      <c r="D57" s="25"/>
      <c r="E57" s="13" t="str">
        <f t="shared" si="8"/>
        <v/>
      </c>
      <c r="F57" s="14" t="str">
        <f t="shared" si="8"/>
        <v/>
      </c>
      <c r="G57" s="15" t="str">
        <f t="shared" si="6"/>
        <v/>
      </c>
      <c r="H57" s="16"/>
      <c r="I57" s="16"/>
      <c r="J57" s="17"/>
      <c r="K57" s="128"/>
      <c r="L57" s="18"/>
      <c r="M57" s="19"/>
      <c r="N57" s="17"/>
      <c r="O57" s="117"/>
      <c r="P57" s="15"/>
      <c r="Q57" s="20"/>
      <c r="R57" s="21"/>
      <c r="S57" s="22"/>
      <c r="T57" s="46"/>
      <c r="U57" s="100"/>
      <c r="V57" s="51" t="s">
        <v>124</v>
      </c>
      <c r="W57" s="9" t="s">
        <v>32</v>
      </c>
      <c r="X57" s="9">
        <f t="shared" si="4"/>
        <v>0</v>
      </c>
      <c r="Y57" s="60"/>
      <c r="Z57" s="4"/>
    </row>
    <row r="58" spans="1:26" ht="18.75" customHeight="1" x14ac:dyDescent="0.2">
      <c r="A58" s="12">
        <v>45</v>
      </c>
      <c r="B58" s="152"/>
      <c r="C58" s="13"/>
      <c r="D58" s="25"/>
      <c r="E58" s="13" t="str">
        <f t="shared" si="8"/>
        <v/>
      </c>
      <c r="F58" s="14" t="str">
        <f t="shared" si="8"/>
        <v/>
      </c>
      <c r="G58" s="15" t="str">
        <f t="shared" si="6"/>
        <v/>
      </c>
      <c r="H58" s="16"/>
      <c r="I58" s="16"/>
      <c r="J58" s="17"/>
      <c r="K58" s="128"/>
      <c r="L58" s="18"/>
      <c r="M58" s="19"/>
      <c r="N58" s="17"/>
      <c r="O58" s="117"/>
      <c r="P58" s="15"/>
      <c r="Q58" s="20"/>
      <c r="R58" s="21"/>
      <c r="S58" s="22"/>
      <c r="T58" s="46"/>
      <c r="U58" s="100"/>
      <c r="V58" s="51" t="s">
        <v>121</v>
      </c>
      <c r="W58" s="9" t="s">
        <v>40</v>
      </c>
      <c r="X58" s="9">
        <f t="shared" si="4"/>
        <v>0</v>
      </c>
      <c r="Y58" s="60"/>
      <c r="Z58" s="4"/>
    </row>
    <row r="59" spans="1:26" ht="18.75" customHeight="1" x14ac:dyDescent="0.2">
      <c r="A59" s="12">
        <v>46</v>
      </c>
      <c r="B59" s="152"/>
      <c r="C59" s="13"/>
      <c r="D59" s="25"/>
      <c r="E59" s="13" t="str">
        <f t="shared" si="8"/>
        <v/>
      </c>
      <c r="F59" s="14" t="str">
        <f t="shared" si="8"/>
        <v/>
      </c>
      <c r="G59" s="15" t="str">
        <f t="shared" si="6"/>
        <v/>
      </c>
      <c r="H59" s="16"/>
      <c r="I59" s="16"/>
      <c r="J59" s="17"/>
      <c r="K59" s="128"/>
      <c r="L59" s="18"/>
      <c r="M59" s="19"/>
      <c r="N59" s="17"/>
      <c r="O59" s="117"/>
      <c r="P59" s="15"/>
      <c r="Q59" s="20"/>
      <c r="R59" s="21"/>
      <c r="S59" s="22"/>
      <c r="T59" s="46"/>
      <c r="U59" s="100"/>
      <c r="V59" s="51" t="s">
        <v>121</v>
      </c>
      <c r="W59" s="9" t="s">
        <v>90</v>
      </c>
      <c r="X59" s="9">
        <f t="shared" si="4"/>
        <v>0</v>
      </c>
      <c r="Y59" s="60"/>
      <c r="Z59" s="4"/>
    </row>
    <row r="60" spans="1:26" ht="18.75" customHeight="1" thickBot="1" x14ac:dyDescent="0.25">
      <c r="A60" s="12">
        <v>47</v>
      </c>
      <c r="B60" s="152"/>
      <c r="C60" s="13"/>
      <c r="D60" s="25"/>
      <c r="E60" s="13" t="str">
        <f t="shared" si="8"/>
        <v/>
      </c>
      <c r="F60" s="14" t="str">
        <f t="shared" si="8"/>
        <v/>
      </c>
      <c r="G60" s="15" t="str">
        <f t="shared" si="6"/>
        <v/>
      </c>
      <c r="H60" s="16"/>
      <c r="I60" s="16"/>
      <c r="J60" s="17"/>
      <c r="K60" s="128"/>
      <c r="L60" s="18"/>
      <c r="M60" s="19"/>
      <c r="N60" s="17"/>
      <c r="O60" s="117"/>
      <c r="P60" s="15"/>
      <c r="Q60" s="20"/>
      <c r="R60" s="21"/>
      <c r="S60" s="22"/>
      <c r="T60" s="46"/>
      <c r="U60" s="101"/>
      <c r="V60" s="51" t="s">
        <v>121</v>
      </c>
      <c r="W60" s="6" t="s">
        <v>32</v>
      </c>
      <c r="X60" s="6">
        <f t="shared" si="4"/>
        <v>0</v>
      </c>
      <c r="Y60" s="63"/>
      <c r="Z60" s="4"/>
    </row>
    <row r="61" spans="1:26" ht="18.75" customHeight="1" x14ac:dyDescent="0.2">
      <c r="A61" s="12">
        <v>48</v>
      </c>
      <c r="B61" s="152"/>
      <c r="C61" s="13"/>
      <c r="D61" s="25"/>
      <c r="E61" s="13" t="str">
        <f t="shared" si="8"/>
        <v/>
      </c>
      <c r="F61" s="14" t="str">
        <f t="shared" si="8"/>
        <v/>
      </c>
      <c r="G61" s="15" t="str">
        <f t="shared" si="6"/>
        <v/>
      </c>
      <c r="H61" s="16"/>
      <c r="I61" s="16"/>
      <c r="J61" s="17"/>
      <c r="K61" s="128"/>
      <c r="L61" s="18"/>
      <c r="M61" s="19"/>
      <c r="N61" s="17"/>
      <c r="O61" s="117"/>
      <c r="P61" s="15"/>
      <c r="Q61" s="20"/>
      <c r="R61" s="21"/>
      <c r="S61" s="22"/>
      <c r="T61" s="46"/>
      <c r="U61" s="102"/>
      <c r="V61" s="103"/>
      <c r="W61" s="103"/>
      <c r="X61" s="103"/>
      <c r="Y61" s="104"/>
      <c r="Z61" s="4"/>
    </row>
    <row r="62" spans="1:26" ht="18.75" customHeight="1" x14ac:dyDescent="0.2">
      <c r="A62" s="12">
        <v>49</v>
      </c>
      <c r="B62" s="152"/>
      <c r="C62" s="13"/>
      <c r="D62" s="25"/>
      <c r="E62" s="13" t="str">
        <f t="shared" si="8"/>
        <v/>
      </c>
      <c r="F62" s="14" t="str">
        <f t="shared" si="8"/>
        <v/>
      </c>
      <c r="G62" s="15" t="str">
        <f t="shared" si="6"/>
        <v/>
      </c>
      <c r="H62" s="16"/>
      <c r="I62" s="16"/>
      <c r="J62" s="17"/>
      <c r="K62" s="128"/>
      <c r="L62" s="18"/>
      <c r="M62" s="19"/>
      <c r="N62" s="17"/>
      <c r="O62" s="117"/>
      <c r="P62" s="15"/>
      <c r="Q62" s="20"/>
      <c r="R62" s="21"/>
      <c r="S62" s="22"/>
      <c r="T62" s="46"/>
      <c r="U62" s="2"/>
      <c r="V62" s="44"/>
      <c r="W62" s="44"/>
      <c r="X62" s="44"/>
      <c r="Y62" s="3"/>
      <c r="Z62" s="4"/>
    </row>
    <row r="63" spans="1:26" ht="18.75" customHeight="1" x14ac:dyDescent="0.2">
      <c r="A63" s="12">
        <v>50</v>
      </c>
      <c r="B63" s="152"/>
      <c r="C63" s="13"/>
      <c r="D63" s="25"/>
      <c r="E63" s="13" t="str">
        <f t="shared" si="8"/>
        <v/>
      </c>
      <c r="F63" s="14" t="str">
        <f t="shared" si="8"/>
        <v/>
      </c>
      <c r="G63" s="15" t="str">
        <f t="shared" si="6"/>
        <v/>
      </c>
      <c r="H63" s="16"/>
      <c r="I63" s="16"/>
      <c r="J63" s="17"/>
      <c r="K63" s="128"/>
      <c r="L63" s="18"/>
      <c r="M63" s="19"/>
      <c r="N63" s="17"/>
      <c r="O63" s="117"/>
      <c r="P63" s="15"/>
      <c r="Q63" s="20"/>
      <c r="R63" s="21"/>
      <c r="S63" s="22"/>
      <c r="T63" s="46"/>
      <c r="U63" s="2"/>
      <c r="V63" s="44"/>
      <c r="W63" s="44"/>
      <c r="X63" s="44"/>
      <c r="Y63" s="3"/>
      <c r="Z63" s="4"/>
    </row>
    <row r="64" spans="1:26" ht="18.75" customHeight="1" x14ac:dyDescent="0.2">
      <c r="A64" s="12">
        <v>51</v>
      </c>
      <c r="B64" s="152"/>
      <c r="C64" s="13"/>
      <c r="D64" s="25"/>
      <c r="E64" s="13" t="str">
        <f t="shared" si="8"/>
        <v/>
      </c>
      <c r="F64" s="14" t="str">
        <f t="shared" si="8"/>
        <v/>
      </c>
      <c r="G64" s="15" t="str">
        <f t="shared" si="6"/>
        <v/>
      </c>
      <c r="H64" s="16"/>
      <c r="I64" s="16"/>
      <c r="J64" s="17"/>
      <c r="K64" s="128"/>
      <c r="L64" s="18"/>
      <c r="M64" s="19"/>
      <c r="N64" s="17"/>
      <c r="O64" s="117"/>
      <c r="P64" s="15"/>
      <c r="Q64" s="20"/>
      <c r="R64" s="21"/>
      <c r="S64" s="22"/>
      <c r="T64" s="46"/>
      <c r="U64" s="2"/>
      <c r="V64" s="44"/>
      <c r="W64" s="44"/>
      <c r="X64" s="44"/>
      <c r="Y64" s="3"/>
      <c r="Z64" s="4"/>
    </row>
    <row r="65" spans="1:26" ht="18.75" customHeight="1" x14ac:dyDescent="0.2">
      <c r="A65" s="12">
        <v>52</v>
      </c>
      <c r="B65" s="152"/>
      <c r="C65" s="13"/>
      <c r="D65" s="25"/>
      <c r="E65" s="13" t="str">
        <f t="shared" si="8"/>
        <v/>
      </c>
      <c r="F65" s="14" t="str">
        <f t="shared" si="8"/>
        <v/>
      </c>
      <c r="G65" s="15" t="str">
        <f t="shared" si="6"/>
        <v/>
      </c>
      <c r="H65" s="16"/>
      <c r="I65" s="16"/>
      <c r="J65" s="17"/>
      <c r="K65" s="128"/>
      <c r="L65" s="18"/>
      <c r="M65" s="19"/>
      <c r="N65" s="17"/>
      <c r="O65" s="117"/>
      <c r="P65" s="15"/>
      <c r="Q65" s="20"/>
      <c r="R65" s="21"/>
      <c r="S65" s="22"/>
      <c r="T65" s="46"/>
      <c r="U65" s="1"/>
      <c r="V65" s="44"/>
      <c r="W65" s="44"/>
      <c r="X65" s="44"/>
      <c r="Y65" s="3"/>
      <c r="Z65" s="4"/>
    </row>
    <row r="66" spans="1:26" ht="18.75" customHeight="1" x14ac:dyDescent="0.2">
      <c r="A66" s="12">
        <v>53</v>
      </c>
      <c r="B66" s="152"/>
      <c r="C66" s="13"/>
      <c r="D66" s="25"/>
      <c r="E66" s="13" t="str">
        <f t="shared" si="8"/>
        <v/>
      </c>
      <c r="F66" s="14" t="str">
        <f t="shared" si="8"/>
        <v/>
      </c>
      <c r="G66" s="15" t="str">
        <f t="shared" si="6"/>
        <v/>
      </c>
      <c r="H66" s="16"/>
      <c r="I66" s="16"/>
      <c r="J66" s="17"/>
      <c r="K66" s="128"/>
      <c r="L66" s="18"/>
      <c r="M66" s="19"/>
      <c r="N66" s="17"/>
      <c r="O66" s="117"/>
      <c r="P66" s="15"/>
      <c r="Q66" s="20"/>
      <c r="R66" s="21"/>
      <c r="S66" s="22"/>
      <c r="T66" s="46"/>
      <c r="U66" s="1"/>
      <c r="V66" s="44"/>
      <c r="W66" s="44"/>
      <c r="X66" s="44"/>
      <c r="Y66" s="3"/>
      <c r="Z66" s="4"/>
    </row>
    <row r="67" spans="1:26" ht="18.75" customHeight="1" x14ac:dyDescent="0.2">
      <c r="A67" s="12">
        <v>54</v>
      </c>
      <c r="B67" s="152"/>
      <c r="C67" s="13"/>
      <c r="D67" s="25"/>
      <c r="E67" s="13" t="str">
        <f t="shared" si="8"/>
        <v/>
      </c>
      <c r="F67" s="14" t="str">
        <f t="shared" si="8"/>
        <v/>
      </c>
      <c r="G67" s="15" t="str">
        <f t="shared" si="6"/>
        <v/>
      </c>
      <c r="H67" s="16"/>
      <c r="I67" s="16"/>
      <c r="J67" s="17"/>
      <c r="K67" s="128"/>
      <c r="L67" s="18"/>
      <c r="M67" s="19"/>
      <c r="N67" s="17"/>
      <c r="O67" s="117"/>
      <c r="P67" s="15"/>
      <c r="Q67" s="20"/>
      <c r="R67" s="21"/>
      <c r="S67" s="22"/>
      <c r="T67" s="46"/>
      <c r="U67" s="1"/>
      <c r="V67" s="44"/>
      <c r="W67" s="44"/>
      <c r="X67" s="44"/>
      <c r="Y67" s="3"/>
      <c r="Z67" s="4"/>
    </row>
    <row r="68" spans="1:26" ht="18.75" customHeight="1" x14ac:dyDescent="0.2">
      <c r="A68" s="12">
        <v>55</v>
      </c>
      <c r="B68" s="152"/>
      <c r="C68" s="13"/>
      <c r="D68" s="25"/>
      <c r="E68" s="13" t="str">
        <f t="shared" si="8"/>
        <v/>
      </c>
      <c r="F68" s="14" t="str">
        <f t="shared" si="8"/>
        <v/>
      </c>
      <c r="G68" s="15" t="str">
        <f t="shared" si="6"/>
        <v/>
      </c>
      <c r="H68" s="16"/>
      <c r="I68" s="16"/>
      <c r="J68" s="17"/>
      <c r="K68" s="128"/>
      <c r="L68" s="18"/>
      <c r="M68" s="19"/>
      <c r="N68" s="17"/>
      <c r="O68" s="117"/>
      <c r="P68" s="15"/>
      <c r="Q68" s="20"/>
      <c r="R68" s="21"/>
      <c r="S68" s="22"/>
      <c r="T68" s="46"/>
      <c r="U68" s="1"/>
      <c r="V68" s="44"/>
      <c r="W68" s="44"/>
      <c r="X68" s="44"/>
      <c r="Y68" s="3"/>
      <c r="Z68" s="4"/>
    </row>
    <row r="69" spans="1:26" ht="18.75" customHeight="1" x14ac:dyDescent="0.2">
      <c r="A69" s="12">
        <v>56</v>
      </c>
      <c r="B69" s="152"/>
      <c r="C69" s="13"/>
      <c r="D69" s="25"/>
      <c r="E69" s="13" t="str">
        <f t="shared" si="8"/>
        <v/>
      </c>
      <c r="F69" s="14" t="str">
        <f t="shared" si="8"/>
        <v/>
      </c>
      <c r="G69" s="15" t="str">
        <f t="shared" si="6"/>
        <v/>
      </c>
      <c r="H69" s="16"/>
      <c r="I69" s="16"/>
      <c r="J69" s="17"/>
      <c r="K69" s="128"/>
      <c r="L69" s="18"/>
      <c r="M69" s="19"/>
      <c r="N69" s="17"/>
      <c r="O69" s="117"/>
      <c r="P69" s="15"/>
      <c r="Q69" s="20"/>
      <c r="R69" s="21"/>
      <c r="S69" s="22"/>
      <c r="T69" s="46"/>
      <c r="U69" s="1"/>
      <c r="V69" s="44"/>
      <c r="W69" s="44"/>
      <c r="X69" s="44"/>
      <c r="Y69" s="3"/>
      <c r="Z69" s="4"/>
    </row>
    <row r="70" spans="1:26" ht="18.75" customHeight="1" x14ac:dyDescent="0.2">
      <c r="A70" s="12">
        <v>57</v>
      </c>
      <c r="B70" s="152"/>
      <c r="C70" s="13"/>
      <c r="D70" s="25"/>
      <c r="E70" s="13" t="str">
        <f t="shared" si="8"/>
        <v/>
      </c>
      <c r="F70" s="14" t="str">
        <f t="shared" si="8"/>
        <v/>
      </c>
      <c r="G70" s="15" t="str">
        <f t="shared" si="6"/>
        <v/>
      </c>
      <c r="H70" s="16"/>
      <c r="I70" s="16"/>
      <c r="J70" s="17"/>
      <c r="K70" s="128"/>
      <c r="L70" s="18"/>
      <c r="M70" s="19"/>
      <c r="N70" s="17"/>
      <c r="O70" s="117"/>
      <c r="P70" s="15"/>
      <c r="Q70" s="20"/>
      <c r="R70" s="21"/>
      <c r="S70" s="22"/>
      <c r="T70" s="46"/>
      <c r="U70" s="1"/>
      <c r="V70" s="44"/>
      <c r="W70" s="44"/>
      <c r="X70" s="44"/>
      <c r="Y70" s="3"/>
      <c r="Z70" s="4"/>
    </row>
    <row r="71" spans="1:26" ht="18.75" customHeight="1" x14ac:dyDescent="0.2">
      <c r="A71" s="12">
        <v>58</v>
      </c>
      <c r="B71" s="152"/>
      <c r="C71" s="13"/>
      <c r="D71" s="25"/>
      <c r="E71" s="13" t="str">
        <f t="shared" si="8"/>
        <v/>
      </c>
      <c r="F71" s="14" t="str">
        <f t="shared" si="8"/>
        <v/>
      </c>
      <c r="G71" s="15" t="str">
        <f t="shared" si="6"/>
        <v/>
      </c>
      <c r="H71" s="16"/>
      <c r="I71" s="16"/>
      <c r="J71" s="17"/>
      <c r="K71" s="128"/>
      <c r="L71" s="18"/>
      <c r="M71" s="19"/>
      <c r="N71" s="17"/>
      <c r="O71" s="117"/>
      <c r="P71" s="15"/>
      <c r="Q71" s="20"/>
      <c r="R71" s="21"/>
      <c r="S71" s="22"/>
      <c r="T71" s="46"/>
      <c r="U71" s="1"/>
      <c r="V71" s="44"/>
      <c r="W71" s="44"/>
      <c r="X71" s="44"/>
      <c r="Y71" s="3"/>
      <c r="Z71" s="4"/>
    </row>
    <row r="72" spans="1:26" ht="18.75" customHeight="1" x14ac:dyDescent="0.2">
      <c r="A72" s="12">
        <v>59</v>
      </c>
      <c r="B72" s="152"/>
      <c r="C72" s="13"/>
      <c r="D72" s="25"/>
      <c r="E72" s="13" t="str">
        <f t="shared" si="8"/>
        <v/>
      </c>
      <c r="F72" s="14" t="str">
        <f t="shared" si="8"/>
        <v/>
      </c>
      <c r="G72" s="15" t="str">
        <f t="shared" si="6"/>
        <v/>
      </c>
      <c r="H72" s="16"/>
      <c r="I72" s="16"/>
      <c r="J72" s="17"/>
      <c r="K72" s="128"/>
      <c r="L72" s="18"/>
      <c r="M72" s="19"/>
      <c r="N72" s="17"/>
      <c r="O72" s="117"/>
      <c r="P72" s="15"/>
      <c r="Q72" s="20"/>
      <c r="R72" s="21"/>
      <c r="S72" s="22"/>
      <c r="T72" s="46"/>
      <c r="U72" s="1"/>
      <c r="V72" s="44"/>
      <c r="W72" s="44"/>
      <c r="X72" s="44"/>
      <c r="Y72" s="3"/>
      <c r="Z72" s="4"/>
    </row>
    <row r="73" spans="1:26" ht="18.75" customHeight="1" x14ac:dyDescent="0.2">
      <c r="A73" s="12">
        <v>60</v>
      </c>
      <c r="B73" s="152"/>
      <c r="C73" s="13"/>
      <c r="D73" s="25"/>
      <c r="E73" s="13" t="str">
        <f t="shared" si="8"/>
        <v/>
      </c>
      <c r="F73" s="14" t="str">
        <f t="shared" si="8"/>
        <v/>
      </c>
      <c r="G73" s="15" t="str">
        <f t="shared" si="6"/>
        <v/>
      </c>
      <c r="H73" s="16"/>
      <c r="I73" s="16"/>
      <c r="J73" s="17"/>
      <c r="K73" s="128"/>
      <c r="L73" s="18"/>
      <c r="M73" s="19"/>
      <c r="N73" s="17"/>
      <c r="O73" s="117"/>
      <c r="P73" s="15"/>
      <c r="Q73" s="20"/>
      <c r="R73" s="21"/>
      <c r="S73" s="22"/>
      <c r="T73" s="46"/>
      <c r="U73" s="1"/>
      <c r="V73" s="44"/>
      <c r="W73" s="44"/>
      <c r="X73" s="44"/>
      <c r="Y73" s="3"/>
      <c r="Z73" s="4"/>
    </row>
    <row r="74" spans="1:26" ht="18.75" customHeight="1" x14ac:dyDescent="0.2">
      <c r="A74" s="12">
        <v>61</v>
      </c>
      <c r="B74" s="152"/>
      <c r="C74" s="13"/>
      <c r="D74" s="25"/>
      <c r="E74" s="13" t="str">
        <f t="shared" si="8"/>
        <v/>
      </c>
      <c r="F74" s="14" t="str">
        <f t="shared" si="8"/>
        <v/>
      </c>
      <c r="G74" s="15" t="str">
        <f t="shared" si="6"/>
        <v/>
      </c>
      <c r="H74" s="16"/>
      <c r="I74" s="16"/>
      <c r="J74" s="17"/>
      <c r="K74" s="128"/>
      <c r="L74" s="18"/>
      <c r="M74" s="19"/>
      <c r="N74" s="17"/>
      <c r="O74" s="117"/>
      <c r="P74" s="15"/>
      <c r="Q74" s="20"/>
      <c r="R74" s="21"/>
      <c r="S74" s="22"/>
      <c r="T74" s="46"/>
      <c r="U74" s="1"/>
      <c r="V74" s="44"/>
      <c r="W74" s="44"/>
      <c r="X74" s="44"/>
      <c r="Y74" s="3"/>
      <c r="Z74" s="4"/>
    </row>
    <row r="75" spans="1:26" ht="18.75" customHeight="1" x14ac:dyDescent="0.2">
      <c r="A75" s="12">
        <v>62</v>
      </c>
      <c r="B75" s="152"/>
      <c r="C75" s="13"/>
      <c r="D75" s="25"/>
      <c r="E75" s="13" t="str">
        <f t="shared" si="8"/>
        <v/>
      </c>
      <c r="F75" s="14" t="str">
        <f t="shared" si="8"/>
        <v/>
      </c>
      <c r="G75" s="15" t="str">
        <f t="shared" ref="G75:G93" si="9">IF(C75="","",$C$4)</f>
        <v/>
      </c>
      <c r="H75" s="16"/>
      <c r="I75" s="16"/>
      <c r="J75" s="17"/>
      <c r="K75" s="128"/>
      <c r="L75" s="18"/>
      <c r="M75" s="19"/>
      <c r="N75" s="17"/>
      <c r="O75" s="117"/>
      <c r="P75" s="15"/>
      <c r="Q75" s="20"/>
      <c r="R75" s="21"/>
      <c r="S75" s="22"/>
      <c r="T75" s="46"/>
      <c r="U75" s="1"/>
      <c r="V75" s="44"/>
      <c r="W75" s="44"/>
      <c r="X75" s="44"/>
      <c r="Y75" s="3"/>
      <c r="Z75" s="4"/>
    </row>
    <row r="76" spans="1:26" ht="18.75" customHeight="1" x14ac:dyDescent="0.2">
      <c r="A76" s="12">
        <v>63</v>
      </c>
      <c r="B76" s="152"/>
      <c r="C76" s="13"/>
      <c r="D76" s="25"/>
      <c r="E76" s="13" t="str">
        <f t="shared" si="8"/>
        <v/>
      </c>
      <c r="F76" s="14" t="str">
        <f t="shared" si="8"/>
        <v/>
      </c>
      <c r="G76" s="15" t="str">
        <f t="shared" si="9"/>
        <v/>
      </c>
      <c r="H76" s="16"/>
      <c r="I76" s="16"/>
      <c r="J76" s="17"/>
      <c r="K76" s="128"/>
      <c r="L76" s="18"/>
      <c r="M76" s="19"/>
      <c r="N76" s="17"/>
      <c r="O76" s="117"/>
      <c r="P76" s="15"/>
      <c r="Q76" s="20"/>
      <c r="R76" s="21"/>
      <c r="S76" s="22"/>
      <c r="T76" s="46"/>
      <c r="U76" s="1"/>
      <c r="V76" s="44"/>
      <c r="W76" s="44"/>
      <c r="X76" s="44"/>
      <c r="Y76" s="3"/>
      <c r="Z76" s="4"/>
    </row>
    <row r="77" spans="1:26" ht="18.75" customHeight="1" x14ac:dyDescent="0.2">
      <c r="A77" s="12">
        <v>64</v>
      </c>
      <c r="B77" s="152"/>
      <c r="C77" s="13"/>
      <c r="D77" s="25"/>
      <c r="E77" s="13" t="str">
        <f t="shared" si="8"/>
        <v/>
      </c>
      <c r="F77" s="14" t="str">
        <f t="shared" si="8"/>
        <v/>
      </c>
      <c r="G77" s="15" t="str">
        <f t="shared" si="9"/>
        <v/>
      </c>
      <c r="H77" s="16"/>
      <c r="I77" s="16"/>
      <c r="J77" s="17"/>
      <c r="K77" s="128"/>
      <c r="L77" s="18"/>
      <c r="M77" s="19"/>
      <c r="N77" s="17"/>
      <c r="O77" s="117"/>
      <c r="P77" s="15"/>
      <c r="Q77" s="20"/>
      <c r="R77" s="21"/>
      <c r="S77" s="22"/>
      <c r="T77" s="46"/>
      <c r="U77" s="1"/>
      <c r="V77" s="44"/>
      <c r="W77" s="44"/>
      <c r="X77" s="44"/>
      <c r="Y77" s="3"/>
      <c r="Z77" s="4"/>
    </row>
    <row r="78" spans="1:26" ht="18.75" customHeight="1" x14ac:dyDescent="0.2">
      <c r="A78" s="12">
        <v>65</v>
      </c>
      <c r="B78" s="152"/>
      <c r="C78" s="13"/>
      <c r="D78" s="25"/>
      <c r="E78" s="13" t="str">
        <f t="shared" si="8"/>
        <v/>
      </c>
      <c r="F78" s="14" t="str">
        <f t="shared" si="8"/>
        <v/>
      </c>
      <c r="G78" s="15" t="str">
        <f t="shared" si="9"/>
        <v/>
      </c>
      <c r="H78" s="16"/>
      <c r="I78" s="16"/>
      <c r="J78" s="17"/>
      <c r="K78" s="128"/>
      <c r="L78" s="18"/>
      <c r="M78" s="19"/>
      <c r="N78" s="17"/>
      <c r="O78" s="117"/>
      <c r="P78" s="15"/>
      <c r="Q78" s="20"/>
      <c r="R78" s="21"/>
      <c r="S78" s="22"/>
      <c r="T78" s="46"/>
      <c r="U78" s="1"/>
      <c r="V78" s="44"/>
      <c r="W78" s="44"/>
      <c r="X78" s="44"/>
      <c r="Y78" s="3"/>
      <c r="Z78" s="4"/>
    </row>
    <row r="79" spans="1:26" ht="18.75" customHeight="1" x14ac:dyDescent="0.2">
      <c r="A79" s="12">
        <v>66</v>
      </c>
      <c r="B79" s="152"/>
      <c r="C79" s="13"/>
      <c r="D79" s="25"/>
      <c r="E79" s="13" t="str">
        <f t="shared" si="8"/>
        <v/>
      </c>
      <c r="F79" s="14" t="str">
        <f t="shared" si="8"/>
        <v/>
      </c>
      <c r="G79" s="15" t="str">
        <f t="shared" si="9"/>
        <v/>
      </c>
      <c r="H79" s="16"/>
      <c r="I79" s="16"/>
      <c r="J79" s="17"/>
      <c r="K79" s="128"/>
      <c r="L79" s="18"/>
      <c r="M79" s="19"/>
      <c r="N79" s="17"/>
      <c r="O79" s="117"/>
      <c r="P79" s="15"/>
      <c r="Q79" s="20"/>
      <c r="R79" s="21"/>
      <c r="S79" s="22"/>
      <c r="T79" s="46"/>
      <c r="U79" s="1"/>
      <c r="V79" s="44"/>
      <c r="W79" s="44"/>
      <c r="X79" s="44"/>
      <c r="Y79" s="3"/>
      <c r="Z79" s="4"/>
    </row>
    <row r="80" spans="1:26" ht="18.75" customHeight="1" x14ac:dyDescent="0.2">
      <c r="A80" s="12">
        <v>67</v>
      </c>
      <c r="B80" s="152"/>
      <c r="C80" s="13"/>
      <c r="D80" s="25"/>
      <c r="E80" s="13" t="str">
        <f t="shared" si="8"/>
        <v/>
      </c>
      <c r="F80" s="14" t="str">
        <f t="shared" si="8"/>
        <v/>
      </c>
      <c r="G80" s="15" t="str">
        <f t="shared" si="9"/>
        <v/>
      </c>
      <c r="H80" s="16"/>
      <c r="I80" s="16"/>
      <c r="J80" s="17"/>
      <c r="K80" s="128"/>
      <c r="L80" s="18"/>
      <c r="M80" s="19"/>
      <c r="N80" s="17"/>
      <c r="O80" s="117"/>
      <c r="P80" s="15"/>
      <c r="Q80" s="20"/>
      <c r="R80" s="21"/>
      <c r="S80" s="22"/>
      <c r="T80" s="46"/>
      <c r="U80" s="1"/>
      <c r="V80" s="44"/>
      <c r="W80" s="44"/>
      <c r="X80" s="44"/>
      <c r="Y80" s="3"/>
      <c r="Z80" s="4"/>
    </row>
    <row r="81" spans="1:26" ht="18.75" customHeight="1" x14ac:dyDescent="0.2">
      <c r="A81" s="12">
        <v>68</v>
      </c>
      <c r="B81" s="152"/>
      <c r="C81" s="13"/>
      <c r="D81" s="25"/>
      <c r="E81" s="13" t="str">
        <f t="shared" si="8"/>
        <v/>
      </c>
      <c r="F81" s="14" t="str">
        <f t="shared" si="8"/>
        <v/>
      </c>
      <c r="G81" s="15" t="str">
        <f t="shared" si="9"/>
        <v/>
      </c>
      <c r="H81" s="16"/>
      <c r="I81" s="16"/>
      <c r="J81" s="17"/>
      <c r="K81" s="128"/>
      <c r="L81" s="18"/>
      <c r="M81" s="19"/>
      <c r="N81" s="17"/>
      <c r="O81" s="117"/>
      <c r="P81" s="15"/>
      <c r="Q81" s="20"/>
      <c r="R81" s="21"/>
      <c r="S81" s="22"/>
      <c r="T81" s="46"/>
      <c r="U81" s="1"/>
      <c r="V81" s="44"/>
      <c r="W81" s="44"/>
      <c r="X81" s="44"/>
      <c r="Y81" s="3"/>
      <c r="Z81" s="4"/>
    </row>
    <row r="82" spans="1:26" ht="18.75" customHeight="1" x14ac:dyDescent="0.2">
      <c r="A82" s="12">
        <v>69</v>
      </c>
      <c r="B82" s="152"/>
      <c r="C82" s="13"/>
      <c r="D82" s="25"/>
      <c r="E82" s="13" t="str">
        <f t="shared" si="8"/>
        <v/>
      </c>
      <c r="F82" s="14" t="str">
        <f t="shared" si="8"/>
        <v/>
      </c>
      <c r="G82" s="15" t="str">
        <f t="shared" si="9"/>
        <v/>
      </c>
      <c r="H82" s="16"/>
      <c r="I82" s="16"/>
      <c r="J82" s="17"/>
      <c r="K82" s="128"/>
      <c r="L82" s="18"/>
      <c r="M82" s="19"/>
      <c r="N82" s="17"/>
      <c r="O82" s="117"/>
      <c r="P82" s="15"/>
      <c r="Q82" s="20"/>
      <c r="R82" s="21"/>
      <c r="S82" s="22"/>
      <c r="T82" s="46"/>
      <c r="U82" s="1"/>
      <c r="V82" s="44"/>
      <c r="W82" s="44"/>
      <c r="X82" s="44"/>
      <c r="Y82" s="3"/>
      <c r="Z82" s="4"/>
    </row>
    <row r="83" spans="1:26" ht="18.75" customHeight="1" x14ac:dyDescent="0.2">
      <c r="A83" s="12">
        <v>70</v>
      </c>
      <c r="B83" s="152"/>
      <c r="C83" s="13"/>
      <c r="D83" s="25"/>
      <c r="E83" s="13" t="str">
        <f t="shared" si="8"/>
        <v/>
      </c>
      <c r="F83" s="14" t="str">
        <f t="shared" si="8"/>
        <v/>
      </c>
      <c r="G83" s="15" t="str">
        <f t="shared" si="9"/>
        <v/>
      </c>
      <c r="H83" s="16"/>
      <c r="I83" s="16"/>
      <c r="J83" s="17"/>
      <c r="K83" s="128"/>
      <c r="L83" s="18"/>
      <c r="M83" s="19"/>
      <c r="N83" s="17"/>
      <c r="O83" s="117"/>
      <c r="P83" s="15"/>
      <c r="Q83" s="20"/>
      <c r="R83" s="21"/>
      <c r="S83" s="22"/>
      <c r="T83" s="46"/>
      <c r="U83" s="1"/>
      <c r="V83" s="44"/>
      <c r="W83" s="44"/>
      <c r="X83" s="44"/>
      <c r="Y83" s="3"/>
      <c r="Z83" s="4"/>
    </row>
    <row r="84" spans="1:26" ht="18.75" customHeight="1" x14ac:dyDescent="0.2">
      <c r="A84" s="12">
        <v>71</v>
      </c>
      <c r="B84" s="152"/>
      <c r="C84" s="13"/>
      <c r="D84" s="25"/>
      <c r="E84" s="13" t="str">
        <f t="shared" si="8"/>
        <v/>
      </c>
      <c r="F84" s="14" t="str">
        <f t="shared" si="8"/>
        <v/>
      </c>
      <c r="G84" s="15" t="str">
        <f t="shared" si="9"/>
        <v/>
      </c>
      <c r="H84" s="16"/>
      <c r="I84" s="16"/>
      <c r="J84" s="17"/>
      <c r="K84" s="128"/>
      <c r="L84" s="18"/>
      <c r="M84" s="19"/>
      <c r="N84" s="17"/>
      <c r="O84" s="117"/>
      <c r="P84" s="15"/>
      <c r="Q84" s="20"/>
      <c r="R84" s="21"/>
      <c r="S84" s="22"/>
      <c r="T84" s="46"/>
      <c r="U84" s="1"/>
      <c r="V84" s="44"/>
      <c r="W84" s="44"/>
      <c r="X84" s="44"/>
      <c r="Y84" s="3"/>
      <c r="Z84" s="4"/>
    </row>
    <row r="85" spans="1:26" ht="18.75" customHeight="1" x14ac:dyDescent="0.2">
      <c r="A85" s="12">
        <v>72</v>
      </c>
      <c r="B85" s="152"/>
      <c r="C85" s="13"/>
      <c r="D85" s="25"/>
      <c r="E85" s="13" t="str">
        <f t="shared" si="8"/>
        <v/>
      </c>
      <c r="F85" s="14" t="str">
        <f t="shared" si="8"/>
        <v/>
      </c>
      <c r="G85" s="15" t="str">
        <f t="shared" si="9"/>
        <v/>
      </c>
      <c r="H85" s="16"/>
      <c r="I85" s="16"/>
      <c r="J85" s="17"/>
      <c r="K85" s="128"/>
      <c r="L85" s="18"/>
      <c r="M85" s="19"/>
      <c r="N85" s="17"/>
      <c r="O85" s="117"/>
      <c r="P85" s="15"/>
      <c r="Q85" s="20"/>
      <c r="R85" s="21"/>
      <c r="S85" s="22"/>
      <c r="T85" s="46"/>
      <c r="U85" s="1"/>
      <c r="V85" s="44"/>
      <c r="W85" s="44"/>
      <c r="X85" s="44"/>
      <c r="Y85" s="3"/>
      <c r="Z85" s="4"/>
    </row>
    <row r="86" spans="1:26" ht="18.75" customHeight="1" x14ac:dyDescent="0.2">
      <c r="A86" s="12">
        <v>73</v>
      </c>
      <c r="B86" s="152"/>
      <c r="C86" s="13"/>
      <c r="D86" s="25"/>
      <c r="E86" s="13" t="str">
        <f t="shared" si="8"/>
        <v/>
      </c>
      <c r="F86" s="14" t="str">
        <f t="shared" si="8"/>
        <v/>
      </c>
      <c r="G86" s="15" t="str">
        <f t="shared" si="9"/>
        <v/>
      </c>
      <c r="H86" s="16"/>
      <c r="I86" s="16"/>
      <c r="J86" s="17"/>
      <c r="K86" s="128"/>
      <c r="L86" s="18"/>
      <c r="M86" s="19"/>
      <c r="N86" s="17"/>
      <c r="O86" s="117"/>
      <c r="P86" s="15"/>
      <c r="Q86" s="20"/>
      <c r="R86" s="21"/>
      <c r="S86" s="22"/>
      <c r="T86" s="46"/>
      <c r="U86" s="1"/>
      <c r="V86" s="44"/>
      <c r="W86" s="44"/>
      <c r="X86" s="44"/>
      <c r="Y86" s="3"/>
      <c r="Z86" s="4"/>
    </row>
    <row r="87" spans="1:26" ht="18.75" customHeight="1" x14ac:dyDescent="0.2">
      <c r="A87" s="12">
        <v>74</v>
      </c>
      <c r="B87" s="152"/>
      <c r="C87" s="13"/>
      <c r="D87" s="25"/>
      <c r="E87" s="13" t="str">
        <f t="shared" si="8"/>
        <v/>
      </c>
      <c r="F87" s="14" t="str">
        <f t="shared" si="8"/>
        <v/>
      </c>
      <c r="G87" s="15" t="str">
        <f t="shared" si="9"/>
        <v/>
      </c>
      <c r="H87" s="16"/>
      <c r="I87" s="16"/>
      <c r="J87" s="17"/>
      <c r="K87" s="128"/>
      <c r="L87" s="18"/>
      <c r="M87" s="19"/>
      <c r="N87" s="17"/>
      <c r="O87" s="117"/>
      <c r="P87" s="15"/>
      <c r="Q87" s="20"/>
      <c r="R87" s="21"/>
      <c r="S87" s="22"/>
      <c r="T87" s="46"/>
      <c r="U87" s="1"/>
      <c r="V87" s="44"/>
      <c r="W87" s="44"/>
      <c r="X87" s="44"/>
      <c r="Y87" s="3"/>
      <c r="Z87" s="4"/>
    </row>
    <row r="88" spans="1:26" ht="18.75" customHeight="1" x14ac:dyDescent="0.2">
      <c r="A88" s="12">
        <v>75</v>
      </c>
      <c r="B88" s="152"/>
      <c r="C88" s="13"/>
      <c r="D88" s="25"/>
      <c r="E88" s="13" t="str">
        <f t="shared" si="8"/>
        <v/>
      </c>
      <c r="F88" s="14" t="str">
        <f t="shared" si="8"/>
        <v/>
      </c>
      <c r="G88" s="15" t="str">
        <f t="shared" si="9"/>
        <v/>
      </c>
      <c r="H88" s="16"/>
      <c r="I88" s="16"/>
      <c r="J88" s="17"/>
      <c r="K88" s="128"/>
      <c r="L88" s="18"/>
      <c r="M88" s="19"/>
      <c r="N88" s="17"/>
      <c r="O88" s="117"/>
      <c r="P88" s="15"/>
      <c r="Q88" s="20"/>
      <c r="R88" s="21"/>
      <c r="S88" s="22"/>
      <c r="T88" s="46"/>
      <c r="U88" s="1"/>
      <c r="V88" s="44"/>
      <c r="W88" s="44"/>
      <c r="X88" s="44"/>
      <c r="Y88" s="3"/>
      <c r="Z88" s="4"/>
    </row>
    <row r="89" spans="1:26" ht="18.75" customHeight="1" x14ac:dyDescent="0.2">
      <c r="A89" s="12">
        <v>76</v>
      </c>
      <c r="B89" s="152"/>
      <c r="C89" s="13"/>
      <c r="D89" s="25"/>
      <c r="E89" s="13" t="str">
        <f t="shared" si="8"/>
        <v/>
      </c>
      <c r="F89" s="14" t="str">
        <f t="shared" si="8"/>
        <v/>
      </c>
      <c r="G89" s="15" t="str">
        <f t="shared" si="9"/>
        <v/>
      </c>
      <c r="H89" s="16"/>
      <c r="I89" s="16"/>
      <c r="J89" s="17"/>
      <c r="K89" s="128"/>
      <c r="L89" s="18"/>
      <c r="M89" s="19"/>
      <c r="N89" s="17"/>
      <c r="O89" s="117"/>
      <c r="P89" s="15"/>
      <c r="Q89" s="20"/>
      <c r="R89" s="21"/>
      <c r="S89" s="22"/>
      <c r="T89" s="46"/>
      <c r="U89" s="1"/>
      <c r="V89" s="44"/>
      <c r="W89" s="44"/>
      <c r="X89" s="44"/>
      <c r="Y89" s="3"/>
      <c r="Z89" s="4"/>
    </row>
    <row r="90" spans="1:26" ht="18.75" customHeight="1" x14ac:dyDescent="0.2">
      <c r="A90" s="12">
        <v>77</v>
      </c>
      <c r="B90" s="152"/>
      <c r="C90" s="13"/>
      <c r="D90" s="25"/>
      <c r="E90" s="13" t="str">
        <f t="shared" si="8"/>
        <v/>
      </c>
      <c r="F90" s="14" t="str">
        <f t="shared" si="8"/>
        <v/>
      </c>
      <c r="G90" s="15" t="str">
        <f t="shared" si="9"/>
        <v/>
      </c>
      <c r="H90" s="16"/>
      <c r="I90" s="16"/>
      <c r="J90" s="17"/>
      <c r="K90" s="128"/>
      <c r="L90" s="18"/>
      <c r="M90" s="19"/>
      <c r="N90" s="17"/>
      <c r="O90" s="117"/>
      <c r="P90" s="15"/>
      <c r="Q90" s="20"/>
      <c r="R90" s="21"/>
      <c r="S90" s="22"/>
      <c r="T90" s="46"/>
      <c r="U90" s="1"/>
      <c r="V90" s="1"/>
      <c r="W90" s="44"/>
      <c r="X90" s="44"/>
      <c r="Y90" s="44"/>
      <c r="Z90" s="4"/>
    </row>
    <row r="91" spans="1:26" ht="18.75" customHeight="1" x14ac:dyDescent="0.2">
      <c r="A91" s="12">
        <v>78</v>
      </c>
      <c r="B91" s="152"/>
      <c r="C91" s="13"/>
      <c r="D91" s="25"/>
      <c r="E91" s="13" t="str">
        <f t="shared" ref="E91:F93" si="10">ASC(PHONETIC(C91))</f>
        <v/>
      </c>
      <c r="F91" s="14" t="str">
        <f t="shared" si="10"/>
        <v/>
      </c>
      <c r="G91" s="15" t="str">
        <f t="shared" si="9"/>
        <v/>
      </c>
      <c r="H91" s="16"/>
      <c r="I91" s="16"/>
      <c r="J91" s="17"/>
      <c r="K91" s="128"/>
      <c r="L91" s="18"/>
      <c r="M91" s="19"/>
      <c r="N91" s="17"/>
      <c r="O91" s="117"/>
      <c r="P91" s="15"/>
      <c r="Q91" s="20"/>
      <c r="R91" s="21"/>
      <c r="S91" s="22"/>
      <c r="T91" s="46"/>
      <c r="U91" s="1"/>
      <c r="V91" s="1"/>
      <c r="W91" s="44"/>
      <c r="X91" s="44"/>
      <c r="Y91" s="44"/>
      <c r="Z91" s="4"/>
    </row>
    <row r="92" spans="1:26" ht="18.75" customHeight="1" x14ac:dyDescent="0.2">
      <c r="A92" s="12">
        <v>79</v>
      </c>
      <c r="B92" s="152"/>
      <c r="C92" s="13"/>
      <c r="D92" s="25"/>
      <c r="E92" s="13" t="str">
        <f t="shared" si="10"/>
        <v/>
      </c>
      <c r="F92" s="14" t="str">
        <f t="shared" si="10"/>
        <v/>
      </c>
      <c r="G92" s="15" t="str">
        <f t="shared" si="9"/>
        <v/>
      </c>
      <c r="H92" s="16"/>
      <c r="I92" s="16"/>
      <c r="J92" s="17"/>
      <c r="K92" s="128"/>
      <c r="L92" s="18"/>
      <c r="M92" s="19"/>
      <c r="N92" s="17"/>
      <c r="O92" s="117"/>
      <c r="P92" s="15"/>
      <c r="Q92" s="20"/>
      <c r="R92" s="21"/>
      <c r="S92" s="22"/>
      <c r="T92" s="46"/>
      <c r="U92" s="1"/>
      <c r="V92" s="1"/>
      <c r="W92" s="44"/>
      <c r="X92" s="44"/>
      <c r="Y92" s="44"/>
      <c r="Z92" s="4"/>
    </row>
    <row r="93" spans="1:26" ht="18.75" customHeight="1" thickBot="1" x14ac:dyDescent="0.25">
      <c r="A93" s="26">
        <v>80</v>
      </c>
      <c r="B93" s="153"/>
      <c r="C93" s="27"/>
      <c r="D93" s="28"/>
      <c r="E93" s="29" t="str">
        <f t="shared" si="10"/>
        <v/>
      </c>
      <c r="F93" s="30" t="str">
        <f t="shared" si="10"/>
        <v/>
      </c>
      <c r="G93" s="31" t="str">
        <f t="shared" si="9"/>
        <v/>
      </c>
      <c r="H93" s="32"/>
      <c r="I93" s="32"/>
      <c r="J93" s="33"/>
      <c r="K93" s="129"/>
      <c r="L93" s="37"/>
      <c r="M93" s="34"/>
      <c r="N93" s="33"/>
      <c r="O93" s="118"/>
      <c r="P93" s="31"/>
      <c r="Q93" s="32"/>
      <c r="R93" s="35"/>
      <c r="S93" s="36"/>
      <c r="T93" s="46"/>
      <c r="U93" s="1"/>
      <c r="V93" s="1"/>
      <c r="W93" s="44"/>
      <c r="X93" s="44"/>
      <c r="Y93" s="44"/>
      <c r="Z93" s="4"/>
    </row>
    <row r="94" spans="1:26" x14ac:dyDescent="0.2">
      <c r="F94" s="38"/>
      <c r="M94" s="4">
        <f>COUNTA(M11:M93)</f>
        <v>6</v>
      </c>
      <c r="P94" s="4">
        <f>COUNTA(P11:P93)</f>
        <v>4</v>
      </c>
      <c r="Q94" s="11"/>
      <c r="R94" s="11"/>
      <c r="W94" s="4"/>
      <c r="X94" s="4"/>
      <c r="Y94" s="4"/>
      <c r="Z94" s="4"/>
    </row>
    <row r="95" spans="1:26" x14ac:dyDescent="0.2">
      <c r="Q95" s="11"/>
      <c r="R95" s="11"/>
      <c r="W95" s="4"/>
      <c r="X95" s="4"/>
      <c r="Y95" s="4"/>
      <c r="Z95" s="4"/>
    </row>
    <row r="96" spans="1:26" x14ac:dyDescent="0.2">
      <c r="G96" s="4"/>
      <c r="H96" s="4"/>
      <c r="I96" s="4"/>
      <c r="J96" s="4"/>
      <c r="K96" s="4"/>
      <c r="L96" s="4"/>
      <c r="O96" s="4"/>
      <c r="W96" s="4"/>
      <c r="X96" s="4"/>
      <c r="Y96" s="4"/>
      <c r="Z96" s="4"/>
    </row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="4" customFormat="1" x14ac:dyDescent="0.2"/>
    <row r="418" s="4" customFormat="1" x14ac:dyDescent="0.2"/>
    <row r="419" s="4" customFormat="1" x14ac:dyDescent="0.2"/>
    <row r="420" s="4" customFormat="1" x14ac:dyDescent="0.2"/>
    <row r="421" s="4" customFormat="1" x14ac:dyDescent="0.2"/>
    <row r="422" s="4" customFormat="1" x14ac:dyDescent="0.2"/>
    <row r="423" s="4" customFormat="1" x14ac:dyDescent="0.2"/>
    <row r="424" s="4" customFormat="1" x14ac:dyDescent="0.2"/>
    <row r="425" s="4" customFormat="1" x14ac:dyDescent="0.2"/>
    <row r="426" s="4" customFormat="1" x14ac:dyDescent="0.2"/>
    <row r="427" s="4" customFormat="1" x14ac:dyDescent="0.2"/>
    <row r="428" s="4" customFormat="1" x14ac:dyDescent="0.2"/>
    <row r="429" s="4" customFormat="1" x14ac:dyDescent="0.2"/>
    <row r="430" s="4" customFormat="1" x14ac:dyDescent="0.2"/>
    <row r="431" s="4" customFormat="1" x14ac:dyDescent="0.2"/>
    <row r="432" s="4" customFormat="1" x14ac:dyDescent="0.2"/>
    <row r="433" s="4" customFormat="1" x14ac:dyDescent="0.2"/>
    <row r="434" s="4" customFormat="1" x14ac:dyDescent="0.2"/>
    <row r="435" s="4" customFormat="1" x14ac:dyDescent="0.2"/>
    <row r="436" s="4" customFormat="1" x14ac:dyDescent="0.2"/>
    <row r="437" s="4" customFormat="1" x14ac:dyDescent="0.2"/>
    <row r="438" s="4" customFormat="1" x14ac:dyDescent="0.2"/>
    <row r="439" s="4" customFormat="1" x14ac:dyDescent="0.2"/>
    <row r="440" s="4" customFormat="1" x14ac:dyDescent="0.2"/>
    <row r="441" s="4" customFormat="1" x14ac:dyDescent="0.2"/>
    <row r="442" s="4" customFormat="1" x14ac:dyDescent="0.2"/>
    <row r="443" s="4" customFormat="1" x14ac:dyDescent="0.2"/>
    <row r="444" s="4" customFormat="1" x14ac:dyDescent="0.2"/>
    <row r="445" s="4" customFormat="1" x14ac:dyDescent="0.2"/>
    <row r="446" s="4" customFormat="1" x14ac:dyDescent="0.2"/>
    <row r="447" s="4" customFormat="1" x14ac:dyDescent="0.2"/>
    <row r="448" s="4" customFormat="1" x14ac:dyDescent="0.2"/>
    <row r="449" s="4" customFormat="1" x14ac:dyDescent="0.2"/>
    <row r="450" s="4" customFormat="1" x14ac:dyDescent="0.2"/>
    <row r="451" s="4" customFormat="1" x14ac:dyDescent="0.2"/>
    <row r="452" s="4" customFormat="1" x14ac:dyDescent="0.2"/>
    <row r="453" s="4" customFormat="1" x14ac:dyDescent="0.2"/>
    <row r="454" s="4" customFormat="1" x14ac:dyDescent="0.2"/>
    <row r="455" s="4" customFormat="1" x14ac:dyDescent="0.2"/>
    <row r="456" s="4" customFormat="1" x14ac:dyDescent="0.2"/>
    <row r="457" s="4" customFormat="1" x14ac:dyDescent="0.2"/>
    <row r="458" s="4" customFormat="1" x14ac:dyDescent="0.2"/>
    <row r="459" s="4" customFormat="1" x14ac:dyDescent="0.2"/>
    <row r="460" s="4" customFormat="1" x14ac:dyDescent="0.2"/>
    <row r="461" s="4" customFormat="1" x14ac:dyDescent="0.2"/>
    <row r="462" s="4" customFormat="1" x14ac:dyDescent="0.2"/>
    <row r="463" s="4" customFormat="1" x14ac:dyDescent="0.2"/>
    <row r="464" s="4" customFormat="1" x14ac:dyDescent="0.2"/>
    <row r="465" s="4" customFormat="1" x14ac:dyDescent="0.2"/>
    <row r="466" s="4" customFormat="1" x14ac:dyDescent="0.2"/>
    <row r="467" s="4" customFormat="1" x14ac:dyDescent="0.2"/>
    <row r="468" s="4" customFormat="1" x14ac:dyDescent="0.2"/>
    <row r="469" s="4" customFormat="1" x14ac:dyDescent="0.2"/>
    <row r="470" s="4" customFormat="1" x14ac:dyDescent="0.2"/>
    <row r="471" s="4" customFormat="1" x14ac:dyDescent="0.2"/>
    <row r="472" s="4" customFormat="1" x14ac:dyDescent="0.2"/>
    <row r="473" s="4" customFormat="1" x14ac:dyDescent="0.2"/>
    <row r="474" s="4" customFormat="1" x14ac:dyDescent="0.2"/>
    <row r="475" s="4" customFormat="1" x14ac:dyDescent="0.2"/>
    <row r="476" s="4" customFormat="1" x14ac:dyDescent="0.2"/>
    <row r="477" s="4" customFormat="1" x14ac:dyDescent="0.2"/>
    <row r="478" s="4" customFormat="1" x14ac:dyDescent="0.2"/>
    <row r="479" s="4" customFormat="1" x14ac:dyDescent="0.2"/>
    <row r="480" s="4" customFormat="1" x14ac:dyDescent="0.2"/>
    <row r="481" s="4" customFormat="1" x14ac:dyDescent="0.2"/>
    <row r="482" s="4" customFormat="1" x14ac:dyDescent="0.2"/>
    <row r="483" s="4" customFormat="1" x14ac:dyDescent="0.2"/>
    <row r="484" s="4" customFormat="1" x14ac:dyDescent="0.2"/>
    <row r="485" s="4" customFormat="1" x14ac:dyDescent="0.2"/>
    <row r="486" s="4" customFormat="1" x14ac:dyDescent="0.2"/>
    <row r="487" s="4" customFormat="1" x14ac:dyDescent="0.2"/>
    <row r="488" s="4" customFormat="1" x14ac:dyDescent="0.2"/>
    <row r="489" s="4" customFormat="1" x14ac:dyDescent="0.2"/>
    <row r="490" s="4" customFormat="1" x14ac:dyDescent="0.2"/>
    <row r="491" s="4" customFormat="1" x14ac:dyDescent="0.2"/>
    <row r="492" s="4" customFormat="1" x14ac:dyDescent="0.2"/>
    <row r="493" s="4" customFormat="1" x14ac:dyDescent="0.2"/>
    <row r="494" s="4" customFormat="1" x14ac:dyDescent="0.2"/>
    <row r="495" s="4" customFormat="1" x14ac:dyDescent="0.2"/>
    <row r="496" s="4" customFormat="1" x14ac:dyDescent="0.2"/>
    <row r="497" s="4" customFormat="1" x14ac:dyDescent="0.2"/>
    <row r="498" s="4" customFormat="1" x14ac:dyDescent="0.2"/>
    <row r="499" s="4" customFormat="1" x14ac:dyDescent="0.2"/>
    <row r="500" s="4" customFormat="1" x14ac:dyDescent="0.2"/>
    <row r="501" s="4" customFormat="1" x14ac:dyDescent="0.2"/>
    <row r="502" s="4" customFormat="1" x14ac:dyDescent="0.2"/>
    <row r="503" s="4" customFormat="1" x14ac:dyDescent="0.2"/>
    <row r="504" s="4" customFormat="1" x14ac:dyDescent="0.2"/>
    <row r="505" s="4" customFormat="1" x14ac:dyDescent="0.2"/>
    <row r="506" s="4" customFormat="1" x14ac:dyDescent="0.2"/>
    <row r="507" s="4" customFormat="1" x14ac:dyDescent="0.2"/>
    <row r="508" s="4" customFormat="1" x14ac:dyDescent="0.2"/>
    <row r="509" s="4" customFormat="1" x14ac:dyDescent="0.2"/>
    <row r="510" s="4" customFormat="1" x14ac:dyDescent="0.2"/>
    <row r="511" s="4" customFormat="1" x14ac:dyDescent="0.2"/>
    <row r="512" s="4" customFormat="1" x14ac:dyDescent="0.2"/>
    <row r="513" s="4" customFormat="1" x14ac:dyDescent="0.2"/>
    <row r="514" s="4" customFormat="1" x14ac:dyDescent="0.2"/>
    <row r="515" s="4" customFormat="1" x14ac:dyDescent="0.2"/>
    <row r="516" s="4" customFormat="1" x14ac:dyDescent="0.2"/>
    <row r="517" s="4" customFormat="1" x14ac:dyDescent="0.2"/>
    <row r="518" s="4" customFormat="1" x14ac:dyDescent="0.2"/>
    <row r="519" s="4" customFormat="1" x14ac:dyDescent="0.2"/>
    <row r="520" s="4" customFormat="1" x14ac:dyDescent="0.2"/>
    <row r="521" s="4" customFormat="1" x14ac:dyDescent="0.2"/>
    <row r="522" s="4" customFormat="1" x14ac:dyDescent="0.2"/>
    <row r="523" s="4" customFormat="1" x14ac:dyDescent="0.2"/>
    <row r="524" s="4" customFormat="1" x14ac:dyDescent="0.2"/>
    <row r="525" s="4" customFormat="1" x14ac:dyDescent="0.2"/>
    <row r="526" s="4" customFormat="1" x14ac:dyDescent="0.2"/>
    <row r="527" s="4" customFormat="1" x14ac:dyDescent="0.2"/>
    <row r="528" s="4" customFormat="1" x14ac:dyDescent="0.2"/>
    <row r="529" s="4" customFormat="1" x14ac:dyDescent="0.2"/>
    <row r="530" s="4" customFormat="1" x14ac:dyDescent="0.2"/>
    <row r="531" s="4" customFormat="1" x14ac:dyDescent="0.2"/>
    <row r="532" s="4" customFormat="1" x14ac:dyDescent="0.2"/>
    <row r="533" s="4" customFormat="1" x14ac:dyDescent="0.2"/>
    <row r="534" s="4" customFormat="1" x14ac:dyDescent="0.2"/>
    <row r="535" s="4" customFormat="1" x14ac:dyDescent="0.2"/>
    <row r="536" s="4" customFormat="1" x14ac:dyDescent="0.2"/>
    <row r="537" s="4" customFormat="1" x14ac:dyDescent="0.2"/>
    <row r="538" s="4" customFormat="1" x14ac:dyDescent="0.2"/>
    <row r="539" s="4" customFormat="1" x14ac:dyDescent="0.2"/>
    <row r="540" s="4" customFormat="1" x14ac:dyDescent="0.2"/>
    <row r="541" s="4" customFormat="1" x14ac:dyDescent="0.2"/>
    <row r="542" s="4" customFormat="1" x14ac:dyDescent="0.2"/>
    <row r="543" s="4" customFormat="1" x14ac:dyDescent="0.2"/>
    <row r="544" s="4" customFormat="1" x14ac:dyDescent="0.2"/>
    <row r="545" s="4" customFormat="1" x14ac:dyDescent="0.2"/>
    <row r="546" s="4" customFormat="1" x14ac:dyDescent="0.2"/>
    <row r="547" s="4" customFormat="1" x14ac:dyDescent="0.2"/>
    <row r="548" s="4" customFormat="1" x14ac:dyDescent="0.2"/>
    <row r="549" s="4" customFormat="1" x14ac:dyDescent="0.2"/>
    <row r="550" s="4" customFormat="1" x14ac:dyDescent="0.2"/>
    <row r="551" s="4" customFormat="1" x14ac:dyDescent="0.2"/>
    <row r="552" s="4" customFormat="1" x14ac:dyDescent="0.2"/>
    <row r="553" s="4" customFormat="1" x14ac:dyDescent="0.2"/>
    <row r="554" s="4" customFormat="1" x14ac:dyDescent="0.2"/>
    <row r="555" s="4" customFormat="1" x14ac:dyDescent="0.2"/>
    <row r="556" s="4" customFormat="1" x14ac:dyDescent="0.2"/>
    <row r="557" s="4" customFormat="1" x14ac:dyDescent="0.2"/>
    <row r="558" s="4" customFormat="1" x14ac:dyDescent="0.2"/>
    <row r="559" s="4" customFormat="1" x14ac:dyDescent="0.2"/>
    <row r="560" s="4" customFormat="1" x14ac:dyDescent="0.2"/>
    <row r="561" s="4" customFormat="1" x14ac:dyDescent="0.2"/>
    <row r="562" s="4" customFormat="1" x14ac:dyDescent="0.2"/>
    <row r="563" s="4" customFormat="1" x14ac:dyDescent="0.2"/>
    <row r="564" s="4" customFormat="1" x14ac:dyDescent="0.2"/>
    <row r="565" s="4" customFormat="1" x14ac:dyDescent="0.2"/>
    <row r="566" s="4" customFormat="1" x14ac:dyDescent="0.2"/>
    <row r="567" s="4" customFormat="1" x14ac:dyDescent="0.2"/>
    <row r="568" s="4" customFormat="1" x14ac:dyDescent="0.2"/>
    <row r="569" s="4" customFormat="1" x14ac:dyDescent="0.2"/>
    <row r="570" s="4" customFormat="1" x14ac:dyDescent="0.2"/>
    <row r="571" s="4" customFormat="1" x14ac:dyDescent="0.2"/>
    <row r="572" s="4" customFormat="1" x14ac:dyDescent="0.2"/>
    <row r="573" s="4" customFormat="1" x14ac:dyDescent="0.2"/>
    <row r="574" s="4" customFormat="1" x14ac:dyDescent="0.2"/>
    <row r="575" s="4" customFormat="1" x14ac:dyDescent="0.2"/>
    <row r="576" s="4" customFormat="1" x14ac:dyDescent="0.2"/>
    <row r="577" s="4" customFormat="1" x14ac:dyDescent="0.2"/>
    <row r="578" s="4" customFormat="1" x14ac:dyDescent="0.2"/>
    <row r="579" s="4" customFormat="1" x14ac:dyDescent="0.2"/>
    <row r="580" s="4" customFormat="1" x14ac:dyDescent="0.2"/>
    <row r="581" s="4" customFormat="1" x14ac:dyDescent="0.2"/>
    <row r="582" s="4" customFormat="1" x14ac:dyDescent="0.2"/>
    <row r="583" s="4" customFormat="1" x14ac:dyDescent="0.2"/>
    <row r="584" s="4" customFormat="1" x14ac:dyDescent="0.2"/>
    <row r="585" s="4" customFormat="1" x14ac:dyDescent="0.2"/>
    <row r="586" s="4" customFormat="1" x14ac:dyDescent="0.2"/>
    <row r="587" s="4" customFormat="1" x14ac:dyDescent="0.2"/>
    <row r="588" s="4" customFormat="1" x14ac:dyDescent="0.2"/>
    <row r="589" s="4" customFormat="1" x14ac:dyDescent="0.2"/>
    <row r="590" s="4" customFormat="1" x14ac:dyDescent="0.2"/>
    <row r="591" s="4" customFormat="1" x14ac:dyDescent="0.2"/>
    <row r="592" s="4" customFormat="1" x14ac:dyDescent="0.2"/>
    <row r="593" s="4" customFormat="1" x14ac:dyDescent="0.2"/>
    <row r="594" s="4" customFormat="1" x14ac:dyDescent="0.2"/>
    <row r="595" s="4" customFormat="1" x14ac:dyDescent="0.2"/>
    <row r="596" s="4" customFormat="1" x14ac:dyDescent="0.2"/>
    <row r="597" s="4" customFormat="1" x14ac:dyDescent="0.2"/>
    <row r="598" s="4" customFormat="1" x14ac:dyDescent="0.2"/>
    <row r="599" s="4" customFormat="1" x14ac:dyDescent="0.2"/>
    <row r="600" s="4" customFormat="1" x14ac:dyDescent="0.2"/>
    <row r="601" s="4" customFormat="1" x14ac:dyDescent="0.2"/>
    <row r="602" s="4" customFormat="1" x14ac:dyDescent="0.2"/>
    <row r="603" s="4" customFormat="1" x14ac:dyDescent="0.2"/>
    <row r="604" s="4" customFormat="1" x14ac:dyDescent="0.2"/>
    <row r="605" s="4" customFormat="1" x14ac:dyDescent="0.2"/>
    <row r="606" s="4" customFormat="1" x14ac:dyDescent="0.2"/>
    <row r="607" s="4" customFormat="1" x14ac:dyDescent="0.2"/>
    <row r="608" s="4" customFormat="1" x14ac:dyDescent="0.2"/>
    <row r="609" s="4" customFormat="1" x14ac:dyDescent="0.2"/>
    <row r="610" s="4" customFormat="1" x14ac:dyDescent="0.2"/>
    <row r="611" s="4" customFormat="1" x14ac:dyDescent="0.2"/>
    <row r="612" s="4" customFormat="1" x14ac:dyDescent="0.2"/>
    <row r="613" s="4" customFormat="1" x14ac:dyDescent="0.2"/>
    <row r="614" s="4" customFormat="1" x14ac:dyDescent="0.2"/>
    <row r="615" s="4" customFormat="1" x14ac:dyDescent="0.2"/>
    <row r="616" s="4" customFormat="1" x14ac:dyDescent="0.2"/>
    <row r="617" s="4" customFormat="1" x14ac:dyDescent="0.2"/>
    <row r="618" s="4" customFormat="1" x14ac:dyDescent="0.2"/>
    <row r="619" s="4" customFormat="1" x14ac:dyDescent="0.2"/>
    <row r="620" s="4" customFormat="1" x14ac:dyDescent="0.2"/>
    <row r="621" s="4" customFormat="1" x14ac:dyDescent="0.2"/>
    <row r="622" s="4" customFormat="1" x14ac:dyDescent="0.2"/>
    <row r="623" s="4" customFormat="1" x14ac:dyDescent="0.2"/>
    <row r="624" s="4" customFormat="1" x14ac:dyDescent="0.2"/>
    <row r="625" s="4" customFormat="1" x14ac:dyDescent="0.2"/>
    <row r="626" s="4" customFormat="1" x14ac:dyDescent="0.2"/>
    <row r="627" s="4" customFormat="1" x14ac:dyDescent="0.2"/>
    <row r="628" s="4" customFormat="1" x14ac:dyDescent="0.2"/>
    <row r="629" s="4" customFormat="1" x14ac:dyDescent="0.2"/>
    <row r="630" s="4" customFormat="1" x14ac:dyDescent="0.2"/>
    <row r="631" s="4" customFormat="1" x14ac:dyDescent="0.2"/>
    <row r="632" s="4" customFormat="1" x14ac:dyDescent="0.2"/>
    <row r="633" s="4" customFormat="1" x14ac:dyDescent="0.2"/>
    <row r="634" s="4" customFormat="1" x14ac:dyDescent="0.2"/>
    <row r="635" s="4" customFormat="1" x14ac:dyDescent="0.2"/>
    <row r="636" s="4" customFormat="1" x14ac:dyDescent="0.2"/>
    <row r="637" s="4" customFormat="1" x14ac:dyDescent="0.2"/>
    <row r="638" s="4" customFormat="1" x14ac:dyDescent="0.2"/>
    <row r="639" s="4" customFormat="1" x14ac:dyDescent="0.2"/>
    <row r="640" s="4" customFormat="1" x14ac:dyDescent="0.2"/>
    <row r="641" s="4" customFormat="1" x14ac:dyDescent="0.2"/>
    <row r="642" s="4" customFormat="1" x14ac:dyDescent="0.2"/>
    <row r="643" s="4" customFormat="1" x14ac:dyDescent="0.2"/>
    <row r="644" s="4" customFormat="1" x14ac:dyDescent="0.2"/>
    <row r="645" s="4" customFormat="1" x14ac:dyDescent="0.2"/>
    <row r="646" s="4" customFormat="1" x14ac:dyDescent="0.2"/>
    <row r="647" s="4" customFormat="1" x14ac:dyDescent="0.2"/>
    <row r="648" s="4" customFormat="1" x14ac:dyDescent="0.2"/>
    <row r="649" s="4" customFormat="1" x14ac:dyDescent="0.2"/>
    <row r="650" s="4" customFormat="1" x14ac:dyDescent="0.2"/>
    <row r="651" s="4" customFormat="1" x14ac:dyDescent="0.2"/>
    <row r="652" s="4" customFormat="1" x14ac:dyDescent="0.2"/>
    <row r="653" s="4" customFormat="1" x14ac:dyDescent="0.2"/>
    <row r="654" s="4" customFormat="1" x14ac:dyDescent="0.2"/>
    <row r="655" s="4" customFormat="1" x14ac:dyDescent="0.2"/>
    <row r="656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  <row r="792" s="4" customFormat="1" x14ac:dyDescent="0.2"/>
    <row r="793" s="4" customFormat="1" x14ac:dyDescent="0.2"/>
    <row r="794" s="4" customFormat="1" x14ac:dyDescent="0.2"/>
    <row r="795" s="4" customFormat="1" x14ac:dyDescent="0.2"/>
    <row r="796" s="4" customFormat="1" x14ac:dyDescent="0.2"/>
    <row r="797" s="4" customFormat="1" x14ac:dyDescent="0.2"/>
    <row r="798" s="4" customFormat="1" x14ac:dyDescent="0.2"/>
    <row r="799" s="4" customFormat="1" x14ac:dyDescent="0.2"/>
    <row r="800" s="4" customFormat="1" x14ac:dyDescent="0.2"/>
    <row r="801" s="4" customFormat="1" x14ac:dyDescent="0.2"/>
    <row r="802" s="4" customFormat="1" x14ac:dyDescent="0.2"/>
    <row r="803" s="4" customFormat="1" x14ac:dyDescent="0.2"/>
    <row r="804" s="4" customFormat="1" x14ac:dyDescent="0.2"/>
    <row r="805" s="4" customFormat="1" x14ac:dyDescent="0.2"/>
    <row r="806" s="4" customFormat="1" x14ac:dyDescent="0.2"/>
    <row r="807" s="4" customFormat="1" x14ac:dyDescent="0.2"/>
    <row r="808" s="4" customFormat="1" x14ac:dyDescent="0.2"/>
    <row r="809" s="4" customFormat="1" x14ac:dyDescent="0.2"/>
    <row r="810" s="4" customFormat="1" x14ac:dyDescent="0.2"/>
    <row r="811" s="4" customFormat="1" x14ac:dyDescent="0.2"/>
    <row r="812" s="4" customFormat="1" x14ac:dyDescent="0.2"/>
    <row r="813" s="4" customFormat="1" x14ac:dyDescent="0.2"/>
    <row r="814" s="4" customFormat="1" x14ac:dyDescent="0.2"/>
    <row r="815" s="4" customFormat="1" x14ac:dyDescent="0.2"/>
    <row r="816" s="4" customFormat="1" x14ac:dyDescent="0.2"/>
    <row r="817" s="4" customFormat="1" x14ac:dyDescent="0.2"/>
    <row r="818" s="4" customFormat="1" x14ac:dyDescent="0.2"/>
    <row r="819" s="4" customFormat="1" x14ac:dyDescent="0.2"/>
    <row r="820" s="4" customFormat="1" x14ac:dyDescent="0.2"/>
    <row r="821" s="4" customFormat="1" x14ac:dyDescent="0.2"/>
    <row r="822" s="4" customFormat="1" x14ac:dyDescent="0.2"/>
    <row r="823" s="4" customFormat="1" x14ac:dyDescent="0.2"/>
    <row r="824" s="4" customFormat="1" x14ac:dyDescent="0.2"/>
    <row r="825" s="4" customFormat="1" x14ac:dyDescent="0.2"/>
    <row r="826" s="4" customFormat="1" x14ac:dyDescent="0.2"/>
    <row r="827" s="4" customFormat="1" x14ac:dyDescent="0.2"/>
    <row r="828" s="4" customFormat="1" x14ac:dyDescent="0.2"/>
    <row r="829" s="4" customFormat="1" x14ac:dyDescent="0.2"/>
    <row r="830" s="4" customFormat="1" x14ac:dyDescent="0.2"/>
    <row r="831" s="4" customFormat="1" x14ac:dyDescent="0.2"/>
    <row r="832" s="4" customFormat="1" x14ac:dyDescent="0.2"/>
    <row r="833" s="4" customFormat="1" x14ac:dyDescent="0.2"/>
    <row r="834" s="4" customFormat="1" x14ac:dyDescent="0.2"/>
    <row r="835" s="4" customFormat="1" x14ac:dyDescent="0.2"/>
    <row r="836" s="4" customFormat="1" x14ac:dyDescent="0.2"/>
    <row r="837" s="4" customFormat="1" x14ac:dyDescent="0.2"/>
    <row r="838" s="4" customFormat="1" x14ac:dyDescent="0.2"/>
    <row r="839" s="4" customFormat="1" x14ac:dyDescent="0.2"/>
    <row r="840" s="4" customFormat="1" x14ac:dyDescent="0.2"/>
    <row r="841" s="4" customFormat="1" x14ac:dyDescent="0.2"/>
    <row r="842" s="4" customFormat="1" x14ac:dyDescent="0.2"/>
    <row r="843" s="4" customFormat="1" x14ac:dyDescent="0.2"/>
    <row r="844" s="4" customFormat="1" x14ac:dyDescent="0.2"/>
    <row r="845" s="4" customFormat="1" x14ac:dyDescent="0.2"/>
    <row r="846" s="4" customFormat="1" x14ac:dyDescent="0.2"/>
    <row r="847" s="4" customFormat="1" x14ac:dyDescent="0.2"/>
    <row r="848" s="4" customFormat="1" x14ac:dyDescent="0.2"/>
    <row r="849" s="4" customFormat="1" x14ac:dyDescent="0.2"/>
    <row r="850" s="4" customFormat="1" x14ac:dyDescent="0.2"/>
    <row r="851" s="4" customFormat="1" x14ac:dyDescent="0.2"/>
    <row r="852" s="4" customFormat="1" x14ac:dyDescent="0.2"/>
    <row r="853" s="4" customFormat="1" x14ac:dyDescent="0.2"/>
    <row r="854" s="4" customFormat="1" x14ac:dyDescent="0.2"/>
    <row r="855" s="4" customFormat="1" x14ac:dyDescent="0.2"/>
    <row r="856" s="4" customFormat="1" x14ac:dyDescent="0.2"/>
    <row r="857" s="4" customFormat="1" x14ac:dyDescent="0.2"/>
    <row r="858" s="4" customFormat="1" x14ac:dyDescent="0.2"/>
    <row r="859" s="4" customFormat="1" x14ac:dyDescent="0.2"/>
    <row r="860" s="4" customFormat="1" x14ac:dyDescent="0.2"/>
    <row r="861" s="4" customFormat="1" x14ac:dyDescent="0.2"/>
    <row r="862" s="4" customFormat="1" x14ac:dyDescent="0.2"/>
    <row r="863" s="4" customFormat="1" x14ac:dyDescent="0.2"/>
    <row r="864" s="4" customFormat="1" x14ac:dyDescent="0.2"/>
    <row r="865" s="4" customFormat="1" x14ac:dyDescent="0.2"/>
    <row r="866" s="4" customFormat="1" x14ac:dyDescent="0.2"/>
    <row r="867" s="4" customFormat="1" x14ac:dyDescent="0.2"/>
    <row r="868" s="4" customFormat="1" x14ac:dyDescent="0.2"/>
    <row r="869" s="4" customFormat="1" x14ac:dyDescent="0.2"/>
    <row r="870" s="4" customFormat="1" x14ac:dyDescent="0.2"/>
    <row r="871" s="4" customFormat="1" x14ac:dyDescent="0.2"/>
    <row r="872" s="4" customFormat="1" x14ac:dyDescent="0.2"/>
    <row r="873" s="4" customFormat="1" x14ac:dyDescent="0.2"/>
    <row r="874" s="4" customFormat="1" x14ac:dyDescent="0.2"/>
    <row r="875" s="4" customFormat="1" x14ac:dyDescent="0.2"/>
    <row r="876" s="4" customFormat="1" x14ac:dyDescent="0.2"/>
    <row r="877" s="4" customFormat="1" x14ac:dyDescent="0.2"/>
    <row r="878" s="4" customFormat="1" x14ac:dyDescent="0.2"/>
    <row r="879" s="4" customFormat="1" x14ac:dyDescent="0.2"/>
    <row r="880" s="4" customFormat="1" x14ac:dyDescent="0.2"/>
    <row r="881" s="4" customFormat="1" x14ac:dyDescent="0.2"/>
    <row r="882" s="4" customFormat="1" x14ac:dyDescent="0.2"/>
    <row r="883" s="4" customFormat="1" x14ac:dyDescent="0.2"/>
    <row r="884" s="4" customFormat="1" x14ac:dyDescent="0.2"/>
    <row r="885" s="4" customFormat="1" x14ac:dyDescent="0.2"/>
    <row r="886" s="4" customFormat="1" x14ac:dyDescent="0.2"/>
    <row r="887" s="4" customFormat="1" x14ac:dyDescent="0.2"/>
    <row r="888" s="4" customFormat="1" x14ac:dyDescent="0.2"/>
    <row r="889" s="4" customFormat="1" x14ac:dyDescent="0.2"/>
    <row r="890" s="4" customFormat="1" x14ac:dyDescent="0.2"/>
    <row r="891" s="4" customFormat="1" x14ac:dyDescent="0.2"/>
    <row r="892" s="4" customFormat="1" x14ac:dyDescent="0.2"/>
    <row r="893" s="4" customFormat="1" x14ac:dyDescent="0.2"/>
    <row r="894" s="4" customFormat="1" x14ac:dyDescent="0.2"/>
    <row r="895" s="4" customFormat="1" x14ac:dyDescent="0.2"/>
    <row r="896" s="4" customFormat="1" x14ac:dyDescent="0.2"/>
    <row r="897" s="4" customFormat="1" x14ac:dyDescent="0.2"/>
    <row r="898" s="4" customFormat="1" x14ac:dyDescent="0.2"/>
    <row r="899" s="4" customFormat="1" x14ac:dyDescent="0.2"/>
    <row r="900" s="4" customFormat="1" x14ac:dyDescent="0.2"/>
    <row r="901" s="4" customFormat="1" x14ac:dyDescent="0.2"/>
    <row r="902" s="4" customFormat="1" x14ac:dyDescent="0.2"/>
    <row r="903" s="4" customFormat="1" x14ac:dyDescent="0.2"/>
    <row r="904" s="4" customFormat="1" x14ac:dyDescent="0.2"/>
    <row r="905" s="4" customFormat="1" x14ac:dyDescent="0.2"/>
    <row r="906" s="4" customFormat="1" x14ac:dyDescent="0.2"/>
    <row r="907" s="4" customFormat="1" x14ac:dyDescent="0.2"/>
    <row r="908" s="4" customFormat="1" x14ac:dyDescent="0.2"/>
    <row r="909" s="4" customFormat="1" x14ac:dyDescent="0.2"/>
    <row r="910" s="4" customFormat="1" x14ac:dyDescent="0.2"/>
    <row r="911" s="4" customFormat="1" x14ac:dyDescent="0.2"/>
    <row r="912" s="4" customFormat="1" x14ac:dyDescent="0.2"/>
    <row r="913" s="4" customFormat="1" x14ac:dyDescent="0.2"/>
    <row r="914" s="4" customFormat="1" x14ac:dyDescent="0.2"/>
    <row r="915" s="4" customFormat="1" x14ac:dyDescent="0.2"/>
    <row r="916" s="4" customFormat="1" x14ac:dyDescent="0.2"/>
    <row r="917" s="4" customFormat="1" x14ac:dyDescent="0.2"/>
    <row r="918" s="4" customFormat="1" x14ac:dyDescent="0.2"/>
    <row r="919" s="4" customFormat="1" x14ac:dyDescent="0.2"/>
    <row r="920" s="4" customFormat="1" x14ac:dyDescent="0.2"/>
    <row r="921" s="4" customFormat="1" x14ac:dyDescent="0.2"/>
    <row r="922" s="4" customFormat="1" x14ac:dyDescent="0.2"/>
    <row r="923" s="4" customFormat="1" x14ac:dyDescent="0.2"/>
    <row r="924" s="4" customFormat="1" x14ac:dyDescent="0.2"/>
    <row r="925" s="4" customFormat="1" x14ac:dyDescent="0.2"/>
    <row r="926" s="4" customFormat="1" x14ac:dyDescent="0.2"/>
    <row r="927" s="4" customFormat="1" x14ac:dyDescent="0.2"/>
    <row r="928" s="4" customFormat="1" x14ac:dyDescent="0.2"/>
    <row r="929" s="4" customFormat="1" x14ac:dyDescent="0.2"/>
    <row r="930" s="4" customFormat="1" x14ac:dyDescent="0.2"/>
    <row r="931" s="4" customFormat="1" x14ac:dyDescent="0.2"/>
    <row r="932" s="4" customFormat="1" x14ac:dyDescent="0.2"/>
    <row r="933" s="4" customFormat="1" x14ac:dyDescent="0.2"/>
    <row r="934" s="4" customFormat="1" x14ac:dyDescent="0.2"/>
    <row r="935" s="4" customFormat="1" x14ac:dyDescent="0.2"/>
    <row r="936" s="4" customFormat="1" x14ac:dyDescent="0.2"/>
    <row r="937" s="4" customFormat="1" x14ac:dyDescent="0.2"/>
    <row r="938" s="4" customFormat="1" x14ac:dyDescent="0.2"/>
    <row r="939" s="4" customFormat="1" x14ac:dyDescent="0.2"/>
    <row r="940" s="4" customFormat="1" x14ac:dyDescent="0.2"/>
    <row r="941" s="4" customFormat="1" x14ac:dyDescent="0.2"/>
    <row r="942" s="4" customFormat="1" x14ac:dyDescent="0.2"/>
    <row r="943" s="4" customFormat="1" x14ac:dyDescent="0.2"/>
    <row r="944" s="4" customFormat="1" x14ac:dyDescent="0.2"/>
    <row r="945" s="4" customFormat="1" x14ac:dyDescent="0.2"/>
    <row r="946" s="4" customFormat="1" x14ac:dyDescent="0.2"/>
    <row r="947" s="4" customFormat="1" x14ac:dyDescent="0.2"/>
    <row r="948" s="4" customFormat="1" x14ac:dyDescent="0.2"/>
    <row r="949" s="4" customFormat="1" x14ac:dyDescent="0.2"/>
    <row r="950" s="4" customFormat="1" x14ac:dyDescent="0.2"/>
    <row r="951" s="4" customFormat="1" x14ac:dyDescent="0.2"/>
    <row r="952" s="4" customFormat="1" x14ac:dyDescent="0.2"/>
    <row r="953" s="4" customFormat="1" x14ac:dyDescent="0.2"/>
    <row r="954" s="4" customFormat="1" x14ac:dyDescent="0.2"/>
    <row r="955" s="4" customFormat="1" x14ac:dyDescent="0.2"/>
    <row r="956" s="4" customFormat="1" x14ac:dyDescent="0.2"/>
    <row r="957" s="4" customFormat="1" x14ac:dyDescent="0.2"/>
    <row r="958" s="4" customFormat="1" x14ac:dyDescent="0.2"/>
    <row r="959" s="4" customFormat="1" x14ac:dyDescent="0.2"/>
    <row r="960" s="4" customFormat="1" x14ac:dyDescent="0.2"/>
    <row r="961" s="4" customFormat="1" x14ac:dyDescent="0.2"/>
    <row r="962" s="4" customFormat="1" x14ac:dyDescent="0.2"/>
    <row r="963" s="4" customFormat="1" x14ac:dyDescent="0.2"/>
    <row r="964" s="4" customFormat="1" x14ac:dyDescent="0.2"/>
    <row r="965" s="4" customFormat="1" x14ac:dyDescent="0.2"/>
    <row r="966" s="4" customFormat="1" x14ac:dyDescent="0.2"/>
    <row r="967" s="4" customFormat="1" x14ac:dyDescent="0.2"/>
    <row r="968" s="4" customFormat="1" x14ac:dyDescent="0.2"/>
    <row r="969" s="4" customFormat="1" x14ac:dyDescent="0.2"/>
    <row r="970" s="4" customFormat="1" x14ac:dyDescent="0.2"/>
    <row r="971" s="4" customFormat="1" x14ac:dyDescent="0.2"/>
    <row r="972" s="4" customFormat="1" x14ac:dyDescent="0.2"/>
    <row r="973" s="4" customFormat="1" x14ac:dyDescent="0.2"/>
    <row r="974" s="4" customFormat="1" x14ac:dyDescent="0.2"/>
    <row r="975" s="4" customFormat="1" x14ac:dyDescent="0.2"/>
    <row r="976" s="4" customFormat="1" x14ac:dyDescent="0.2"/>
    <row r="977" s="4" customFormat="1" x14ac:dyDescent="0.2"/>
    <row r="978" s="4" customFormat="1" x14ac:dyDescent="0.2"/>
    <row r="979" s="4" customFormat="1" x14ac:dyDescent="0.2"/>
    <row r="980" s="4" customFormat="1" x14ac:dyDescent="0.2"/>
    <row r="981" s="4" customFormat="1" x14ac:dyDescent="0.2"/>
    <row r="982" s="4" customFormat="1" x14ac:dyDescent="0.2"/>
    <row r="983" s="4" customFormat="1" x14ac:dyDescent="0.2"/>
    <row r="984" s="4" customFormat="1" x14ac:dyDescent="0.2"/>
    <row r="985" s="4" customFormat="1" x14ac:dyDescent="0.2"/>
    <row r="986" s="4" customFormat="1" x14ac:dyDescent="0.2"/>
    <row r="987" s="4" customFormat="1" x14ac:dyDescent="0.2"/>
    <row r="988" s="4" customFormat="1" x14ac:dyDescent="0.2"/>
    <row r="989" s="4" customFormat="1" x14ac:dyDescent="0.2"/>
    <row r="990" s="4" customFormat="1" x14ac:dyDescent="0.2"/>
    <row r="991" s="4" customFormat="1" x14ac:dyDescent="0.2"/>
    <row r="992" s="4" customFormat="1" x14ac:dyDescent="0.2"/>
    <row r="993" s="4" customFormat="1" x14ac:dyDescent="0.2"/>
    <row r="994" s="4" customFormat="1" x14ac:dyDescent="0.2"/>
    <row r="995" s="4" customFormat="1" x14ac:dyDescent="0.2"/>
    <row r="996" s="4" customFormat="1" x14ac:dyDescent="0.2"/>
    <row r="997" s="4" customFormat="1" x14ac:dyDescent="0.2"/>
    <row r="998" s="4" customFormat="1" x14ac:dyDescent="0.2"/>
    <row r="999" s="4" customFormat="1" x14ac:dyDescent="0.2"/>
    <row r="1000" s="4" customFormat="1" x14ac:dyDescent="0.2"/>
    <row r="1001" s="4" customFormat="1" x14ac:dyDescent="0.2"/>
    <row r="1002" s="4" customFormat="1" x14ac:dyDescent="0.2"/>
    <row r="1003" s="4" customFormat="1" x14ac:dyDescent="0.2"/>
    <row r="1004" s="4" customFormat="1" x14ac:dyDescent="0.2"/>
    <row r="1005" s="4" customFormat="1" x14ac:dyDescent="0.2"/>
    <row r="1006" s="4" customFormat="1" x14ac:dyDescent="0.2"/>
    <row r="1007" s="4" customFormat="1" x14ac:dyDescent="0.2"/>
    <row r="1008" s="4" customFormat="1" x14ac:dyDescent="0.2"/>
    <row r="1009" s="4" customFormat="1" x14ac:dyDescent="0.2"/>
    <row r="1010" s="4" customFormat="1" x14ac:dyDescent="0.2"/>
    <row r="1011" s="4" customFormat="1" x14ac:dyDescent="0.2"/>
    <row r="1012" s="4" customFormat="1" x14ac:dyDescent="0.2"/>
    <row r="1013" s="4" customFormat="1" x14ac:dyDescent="0.2"/>
    <row r="1014" s="4" customFormat="1" x14ac:dyDescent="0.2"/>
    <row r="1015" s="4" customFormat="1" x14ac:dyDescent="0.2"/>
    <row r="1016" s="4" customFormat="1" x14ac:dyDescent="0.2"/>
    <row r="1017" s="4" customFormat="1" x14ac:dyDescent="0.2"/>
    <row r="1018" s="4" customFormat="1" x14ac:dyDescent="0.2"/>
    <row r="1019" s="4" customFormat="1" x14ac:dyDescent="0.2"/>
    <row r="1020" s="4" customFormat="1" x14ac:dyDescent="0.2"/>
    <row r="1021" s="4" customFormat="1" x14ac:dyDescent="0.2"/>
    <row r="1022" s="4" customFormat="1" x14ac:dyDescent="0.2"/>
    <row r="1023" s="4" customFormat="1" x14ac:dyDescent="0.2"/>
    <row r="1024" s="4" customFormat="1" x14ac:dyDescent="0.2"/>
    <row r="1025" s="4" customFormat="1" x14ac:dyDescent="0.2"/>
    <row r="1026" s="4" customFormat="1" x14ac:dyDescent="0.2"/>
    <row r="1027" s="4" customFormat="1" x14ac:dyDescent="0.2"/>
    <row r="1028" s="4" customFormat="1" x14ac:dyDescent="0.2"/>
    <row r="1029" s="4" customFormat="1" x14ac:dyDescent="0.2"/>
    <row r="1030" s="4" customFormat="1" x14ac:dyDescent="0.2"/>
    <row r="1031" s="4" customFormat="1" x14ac:dyDescent="0.2"/>
    <row r="1032" s="4" customFormat="1" x14ac:dyDescent="0.2"/>
    <row r="1033" s="4" customFormat="1" x14ac:dyDescent="0.2"/>
    <row r="1034" s="4" customFormat="1" x14ac:dyDescent="0.2"/>
    <row r="1035" s="4" customFormat="1" x14ac:dyDescent="0.2"/>
    <row r="1036" s="4" customFormat="1" x14ac:dyDescent="0.2"/>
    <row r="1037" s="4" customFormat="1" x14ac:dyDescent="0.2"/>
    <row r="1038" s="4" customFormat="1" x14ac:dyDescent="0.2"/>
    <row r="1039" s="4" customFormat="1" x14ac:dyDescent="0.2"/>
    <row r="1040" s="4" customFormat="1" x14ac:dyDescent="0.2"/>
    <row r="1041" s="4" customFormat="1" x14ac:dyDescent="0.2"/>
    <row r="1042" s="4" customFormat="1" x14ac:dyDescent="0.2"/>
    <row r="1043" s="4" customFormat="1" x14ac:dyDescent="0.2"/>
    <row r="1044" s="4" customFormat="1" x14ac:dyDescent="0.2"/>
    <row r="1045" s="4" customFormat="1" x14ac:dyDescent="0.2"/>
    <row r="1046" s="4" customFormat="1" x14ac:dyDescent="0.2"/>
    <row r="1047" s="4" customFormat="1" x14ac:dyDescent="0.2"/>
    <row r="1048" s="4" customFormat="1" x14ac:dyDescent="0.2"/>
    <row r="1049" s="4" customFormat="1" x14ac:dyDescent="0.2"/>
    <row r="1050" s="4" customFormat="1" x14ac:dyDescent="0.2"/>
    <row r="1051" s="4" customFormat="1" x14ac:dyDescent="0.2"/>
    <row r="1052" s="4" customFormat="1" x14ac:dyDescent="0.2"/>
    <row r="1053" s="4" customFormat="1" x14ac:dyDescent="0.2"/>
    <row r="1054" s="4" customFormat="1" x14ac:dyDescent="0.2"/>
    <row r="1055" s="4" customFormat="1" x14ac:dyDescent="0.2"/>
    <row r="1056" s="4" customFormat="1" x14ac:dyDescent="0.2"/>
    <row r="1057" s="4" customFormat="1" x14ac:dyDescent="0.2"/>
    <row r="1058" s="4" customFormat="1" x14ac:dyDescent="0.2"/>
    <row r="1059" s="4" customFormat="1" x14ac:dyDescent="0.2"/>
    <row r="1060" s="4" customFormat="1" x14ac:dyDescent="0.2"/>
    <row r="1061" s="4" customFormat="1" x14ac:dyDescent="0.2"/>
    <row r="1062" s="4" customFormat="1" x14ac:dyDescent="0.2"/>
    <row r="1063" s="4" customFormat="1" x14ac:dyDescent="0.2"/>
    <row r="1064" s="4" customFormat="1" x14ac:dyDescent="0.2"/>
    <row r="1065" s="4" customFormat="1" x14ac:dyDescent="0.2"/>
    <row r="1066" s="4" customFormat="1" x14ac:dyDescent="0.2"/>
    <row r="1067" s="4" customFormat="1" x14ac:dyDescent="0.2"/>
    <row r="1068" s="4" customFormat="1" x14ac:dyDescent="0.2"/>
    <row r="1069" s="4" customFormat="1" x14ac:dyDescent="0.2"/>
    <row r="1070" s="4" customFormat="1" x14ac:dyDescent="0.2"/>
    <row r="1071" s="4" customFormat="1" x14ac:dyDescent="0.2"/>
    <row r="1072" s="4" customFormat="1" x14ac:dyDescent="0.2"/>
    <row r="1073" s="4" customFormat="1" x14ac:dyDescent="0.2"/>
    <row r="1074" s="4" customFormat="1" x14ac:dyDescent="0.2"/>
    <row r="1075" s="4" customFormat="1" x14ac:dyDescent="0.2"/>
    <row r="1076" s="4" customFormat="1" x14ac:dyDescent="0.2"/>
    <row r="1077" s="4" customFormat="1" x14ac:dyDescent="0.2"/>
    <row r="1078" s="4" customFormat="1" x14ac:dyDescent="0.2"/>
    <row r="1079" s="4" customFormat="1" x14ac:dyDescent="0.2"/>
    <row r="1080" s="4" customFormat="1" x14ac:dyDescent="0.2"/>
    <row r="1081" s="4" customFormat="1" x14ac:dyDescent="0.2"/>
    <row r="1082" s="4" customFormat="1" x14ac:dyDescent="0.2"/>
    <row r="1083" s="4" customFormat="1" x14ac:dyDescent="0.2"/>
    <row r="1084" s="4" customFormat="1" x14ac:dyDescent="0.2"/>
    <row r="1085" s="4" customFormat="1" x14ac:dyDescent="0.2"/>
    <row r="1086" s="4" customFormat="1" x14ac:dyDescent="0.2"/>
    <row r="1087" s="4" customFormat="1" x14ac:dyDescent="0.2"/>
    <row r="1088" s="4" customFormat="1" x14ac:dyDescent="0.2"/>
    <row r="1089" s="4" customFormat="1" x14ac:dyDescent="0.2"/>
    <row r="1090" s="4" customFormat="1" x14ac:dyDescent="0.2"/>
    <row r="1091" s="4" customFormat="1" x14ac:dyDescent="0.2"/>
    <row r="1092" s="4" customFormat="1" x14ac:dyDescent="0.2"/>
    <row r="1093" s="4" customFormat="1" x14ac:dyDescent="0.2"/>
    <row r="1094" s="4" customFormat="1" x14ac:dyDescent="0.2"/>
    <row r="1095" s="4" customFormat="1" x14ac:dyDescent="0.2"/>
    <row r="1096" s="4" customFormat="1" x14ac:dyDescent="0.2"/>
    <row r="1097" s="4" customFormat="1" x14ac:dyDescent="0.2"/>
    <row r="1098" s="4" customFormat="1" x14ac:dyDescent="0.2"/>
    <row r="1099" s="4" customFormat="1" x14ac:dyDescent="0.2"/>
    <row r="1100" s="4" customFormat="1" x14ac:dyDescent="0.2"/>
    <row r="1101" s="4" customFormat="1" x14ac:dyDescent="0.2"/>
    <row r="1102" s="4" customFormat="1" x14ac:dyDescent="0.2"/>
    <row r="1103" s="4" customFormat="1" x14ac:dyDescent="0.2"/>
    <row r="1104" s="4" customFormat="1" x14ac:dyDescent="0.2"/>
    <row r="1105" s="4" customFormat="1" x14ac:dyDescent="0.2"/>
    <row r="1106" s="4" customFormat="1" x14ac:dyDescent="0.2"/>
    <row r="1107" s="4" customFormat="1" x14ac:dyDescent="0.2"/>
    <row r="1108" s="4" customFormat="1" x14ac:dyDescent="0.2"/>
    <row r="1109" s="4" customFormat="1" x14ac:dyDescent="0.2"/>
    <row r="1110" s="4" customFormat="1" x14ac:dyDescent="0.2"/>
    <row r="1111" s="4" customFormat="1" x14ac:dyDescent="0.2"/>
    <row r="1112" s="4" customFormat="1" x14ac:dyDescent="0.2"/>
    <row r="1113" s="4" customFormat="1" x14ac:dyDescent="0.2"/>
    <row r="1114" s="4" customFormat="1" x14ac:dyDescent="0.2"/>
    <row r="1115" s="4" customFormat="1" x14ac:dyDescent="0.2"/>
    <row r="1116" s="4" customFormat="1" x14ac:dyDescent="0.2"/>
    <row r="1117" s="4" customFormat="1" x14ac:dyDescent="0.2"/>
    <row r="1118" s="4" customFormat="1" x14ac:dyDescent="0.2"/>
    <row r="1119" s="4" customFormat="1" x14ac:dyDescent="0.2"/>
    <row r="1120" s="4" customFormat="1" x14ac:dyDescent="0.2"/>
    <row r="1121" s="4" customFormat="1" x14ac:dyDescent="0.2"/>
    <row r="1122" s="4" customFormat="1" x14ac:dyDescent="0.2"/>
    <row r="1123" s="4" customFormat="1" x14ac:dyDescent="0.2"/>
    <row r="1124" s="4" customFormat="1" x14ac:dyDescent="0.2"/>
    <row r="1125" s="4" customFormat="1" x14ac:dyDescent="0.2"/>
    <row r="1126" s="4" customFormat="1" x14ac:dyDescent="0.2"/>
    <row r="1127" s="4" customFormat="1" x14ac:dyDescent="0.2"/>
    <row r="1128" s="4" customFormat="1" x14ac:dyDescent="0.2"/>
    <row r="1129" s="4" customFormat="1" x14ac:dyDescent="0.2"/>
    <row r="1130" s="4" customFormat="1" x14ac:dyDescent="0.2"/>
    <row r="1131" s="4" customFormat="1" x14ac:dyDescent="0.2"/>
    <row r="1132" s="4" customFormat="1" x14ac:dyDescent="0.2"/>
    <row r="1133" s="4" customFormat="1" x14ac:dyDescent="0.2"/>
    <row r="1134" s="4" customFormat="1" x14ac:dyDescent="0.2"/>
    <row r="1135" s="4" customFormat="1" x14ac:dyDescent="0.2"/>
    <row r="1136" s="4" customFormat="1" x14ac:dyDescent="0.2"/>
    <row r="1137" s="4" customFormat="1" x14ac:dyDescent="0.2"/>
    <row r="1138" s="4" customFormat="1" x14ac:dyDescent="0.2"/>
    <row r="1139" s="4" customFormat="1" x14ac:dyDescent="0.2"/>
    <row r="1140" s="4" customFormat="1" x14ac:dyDescent="0.2"/>
    <row r="1141" s="4" customFormat="1" x14ac:dyDescent="0.2"/>
    <row r="1142" s="4" customFormat="1" x14ac:dyDescent="0.2"/>
    <row r="1143" s="4" customFormat="1" x14ac:dyDescent="0.2"/>
    <row r="1144" s="4" customFormat="1" x14ac:dyDescent="0.2"/>
    <row r="1145" s="4" customFormat="1" x14ac:dyDescent="0.2"/>
    <row r="1146" s="4" customFormat="1" x14ac:dyDescent="0.2"/>
    <row r="1147" s="4" customFormat="1" x14ac:dyDescent="0.2"/>
    <row r="1148" s="4" customFormat="1" x14ac:dyDescent="0.2"/>
    <row r="1149" s="4" customFormat="1" x14ac:dyDescent="0.2"/>
    <row r="1150" s="4" customFormat="1" x14ac:dyDescent="0.2"/>
    <row r="1151" s="4" customFormat="1" x14ac:dyDescent="0.2"/>
    <row r="1152" s="4" customFormat="1" x14ac:dyDescent="0.2"/>
    <row r="1153" s="4" customFormat="1" x14ac:dyDescent="0.2"/>
    <row r="1154" s="4" customFormat="1" x14ac:dyDescent="0.2"/>
    <row r="1155" s="4" customFormat="1" x14ac:dyDescent="0.2"/>
    <row r="1156" s="4" customFormat="1" x14ac:dyDescent="0.2"/>
    <row r="1157" s="4" customFormat="1" x14ac:dyDescent="0.2"/>
    <row r="1158" s="4" customFormat="1" x14ac:dyDescent="0.2"/>
    <row r="1159" s="4" customFormat="1" x14ac:dyDescent="0.2"/>
    <row r="1160" s="4" customFormat="1" x14ac:dyDescent="0.2"/>
    <row r="1161" s="4" customFormat="1" x14ac:dyDescent="0.2"/>
    <row r="1162" s="4" customFormat="1" x14ac:dyDescent="0.2"/>
    <row r="1163" s="4" customFormat="1" x14ac:dyDescent="0.2"/>
    <row r="1164" s="4" customFormat="1" x14ac:dyDescent="0.2"/>
    <row r="1165" s="4" customFormat="1" x14ac:dyDescent="0.2"/>
    <row r="1166" s="4" customFormat="1" x14ac:dyDescent="0.2"/>
    <row r="1167" s="4" customFormat="1" x14ac:dyDescent="0.2"/>
    <row r="1168" s="4" customFormat="1" x14ac:dyDescent="0.2"/>
    <row r="1169" s="4" customFormat="1" x14ac:dyDescent="0.2"/>
    <row r="1170" s="4" customFormat="1" x14ac:dyDescent="0.2"/>
    <row r="1171" s="4" customFormat="1" x14ac:dyDescent="0.2"/>
    <row r="1172" s="4" customFormat="1" x14ac:dyDescent="0.2"/>
    <row r="1173" s="4" customFormat="1" x14ac:dyDescent="0.2"/>
    <row r="1174" s="4" customFormat="1" x14ac:dyDescent="0.2"/>
    <row r="1175" s="4" customFormat="1" x14ac:dyDescent="0.2"/>
    <row r="1176" s="4" customFormat="1" x14ac:dyDescent="0.2"/>
    <row r="1177" s="4" customFormat="1" x14ac:dyDescent="0.2"/>
    <row r="1178" s="4" customFormat="1" x14ac:dyDescent="0.2"/>
    <row r="1179" s="4" customFormat="1" x14ac:dyDescent="0.2"/>
    <row r="1180" s="4" customFormat="1" x14ac:dyDescent="0.2"/>
    <row r="1181" s="4" customFormat="1" x14ac:dyDescent="0.2"/>
    <row r="1182" s="4" customFormat="1" x14ac:dyDescent="0.2"/>
    <row r="1183" s="4" customFormat="1" x14ac:dyDescent="0.2"/>
    <row r="1184" s="4" customFormat="1" x14ac:dyDescent="0.2"/>
    <row r="1185" s="4" customFormat="1" x14ac:dyDescent="0.2"/>
    <row r="1186" s="4" customFormat="1" x14ac:dyDescent="0.2"/>
    <row r="1187" s="4" customFormat="1" x14ac:dyDescent="0.2"/>
    <row r="1188" s="4" customFormat="1" x14ac:dyDescent="0.2"/>
    <row r="1189" s="4" customFormat="1" x14ac:dyDescent="0.2"/>
    <row r="1190" s="4" customFormat="1" x14ac:dyDescent="0.2"/>
    <row r="1191" s="4" customFormat="1" x14ac:dyDescent="0.2"/>
    <row r="1192" s="4" customFormat="1" x14ac:dyDescent="0.2"/>
    <row r="1193" s="4" customFormat="1" x14ac:dyDescent="0.2"/>
    <row r="1194" s="4" customFormat="1" x14ac:dyDescent="0.2"/>
    <row r="1195" s="4" customFormat="1" x14ac:dyDescent="0.2"/>
    <row r="1196" s="4" customFormat="1" x14ac:dyDescent="0.2"/>
    <row r="1197" s="4" customFormat="1" x14ac:dyDescent="0.2"/>
    <row r="1198" s="4" customFormat="1" x14ac:dyDescent="0.2"/>
    <row r="1199" s="4" customFormat="1" x14ac:dyDescent="0.2"/>
    <row r="1200" s="4" customFormat="1" x14ac:dyDescent="0.2"/>
    <row r="1201" s="4" customFormat="1" x14ac:dyDescent="0.2"/>
    <row r="1202" s="4" customFormat="1" x14ac:dyDescent="0.2"/>
    <row r="1203" s="4" customFormat="1" x14ac:dyDescent="0.2"/>
    <row r="1204" s="4" customFormat="1" x14ac:dyDescent="0.2"/>
    <row r="1205" s="4" customFormat="1" x14ac:dyDescent="0.2"/>
    <row r="1206" s="4" customFormat="1" x14ac:dyDescent="0.2"/>
    <row r="1207" s="4" customFormat="1" x14ac:dyDescent="0.2"/>
    <row r="1208" s="4" customFormat="1" x14ac:dyDescent="0.2"/>
    <row r="1209" s="4" customFormat="1" x14ac:dyDescent="0.2"/>
    <row r="1210" s="4" customFormat="1" x14ac:dyDescent="0.2"/>
    <row r="1211" s="4" customFormat="1" x14ac:dyDescent="0.2"/>
    <row r="1212" s="4" customFormat="1" x14ac:dyDescent="0.2"/>
    <row r="1213" s="4" customFormat="1" x14ac:dyDescent="0.2"/>
    <row r="1214" s="4" customFormat="1" x14ac:dyDescent="0.2"/>
    <row r="1215" s="4" customFormat="1" x14ac:dyDescent="0.2"/>
    <row r="1216" s="4" customFormat="1" x14ac:dyDescent="0.2"/>
    <row r="1217" s="4" customFormat="1" x14ac:dyDescent="0.2"/>
    <row r="1218" s="4" customFormat="1" x14ac:dyDescent="0.2"/>
    <row r="1219" s="4" customFormat="1" x14ac:dyDescent="0.2"/>
    <row r="1220" s="4" customFormat="1" x14ac:dyDescent="0.2"/>
    <row r="1221" s="4" customFormat="1" x14ac:dyDescent="0.2"/>
    <row r="1222" s="4" customFormat="1" x14ac:dyDescent="0.2"/>
    <row r="1223" s="4" customFormat="1" x14ac:dyDescent="0.2"/>
    <row r="1224" s="4" customFormat="1" x14ac:dyDescent="0.2"/>
    <row r="1225" s="4" customFormat="1" x14ac:dyDescent="0.2"/>
    <row r="1226" s="4" customFormat="1" x14ac:dyDescent="0.2"/>
    <row r="1227" s="4" customFormat="1" x14ac:dyDescent="0.2"/>
    <row r="1228" s="4" customFormat="1" x14ac:dyDescent="0.2"/>
    <row r="1229" s="4" customFormat="1" x14ac:dyDescent="0.2"/>
    <row r="1230" s="4" customFormat="1" x14ac:dyDescent="0.2"/>
    <row r="1231" s="4" customFormat="1" x14ac:dyDescent="0.2"/>
    <row r="1232" s="4" customFormat="1" x14ac:dyDescent="0.2"/>
    <row r="1233" s="4" customFormat="1" x14ac:dyDescent="0.2"/>
    <row r="1234" s="4" customFormat="1" x14ac:dyDescent="0.2"/>
    <row r="1235" s="4" customFormat="1" x14ac:dyDescent="0.2"/>
    <row r="1236" s="4" customFormat="1" x14ac:dyDescent="0.2"/>
    <row r="1237" s="4" customFormat="1" x14ac:dyDescent="0.2"/>
    <row r="1238" s="4" customFormat="1" x14ac:dyDescent="0.2"/>
    <row r="1239" s="4" customFormat="1" x14ac:dyDescent="0.2"/>
    <row r="1240" s="4" customFormat="1" x14ac:dyDescent="0.2"/>
    <row r="1241" s="4" customFormat="1" x14ac:dyDescent="0.2"/>
    <row r="1242" s="4" customFormat="1" x14ac:dyDescent="0.2"/>
    <row r="1243" s="4" customFormat="1" x14ac:dyDescent="0.2"/>
    <row r="1244" s="4" customFormat="1" x14ac:dyDescent="0.2"/>
    <row r="1245" s="4" customFormat="1" x14ac:dyDescent="0.2"/>
    <row r="1246" s="4" customFormat="1" x14ac:dyDescent="0.2"/>
    <row r="1247" s="4" customFormat="1" x14ac:dyDescent="0.2"/>
    <row r="1248" s="4" customFormat="1" x14ac:dyDescent="0.2"/>
    <row r="1249" s="4" customFormat="1" x14ac:dyDescent="0.2"/>
    <row r="1250" s="4" customFormat="1" x14ac:dyDescent="0.2"/>
    <row r="1251" s="4" customFormat="1" x14ac:dyDescent="0.2"/>
    <row r="1252" s="4" customFormat="1" x14ac:dyDescent="0.2"/>
    <row r="1253" s="4" customFormat="1" x14ac:dyDescent="0.2"/>
    <row r="1254" s="4" customFormat="1" x14ac:dyDescent="0.2"/>
    <row r="1255" s="4" customFormat="1" x14ac:dyDescent="0.2"/>
    <row r="1256" s="4" customFormat="1" x14ac:dyDescent="0.2"/>
    <row r="1257" s="4" customFormat="1" x14ac:dyDescent="0.2"/>
    <row r="1258" s="4" customFormat="1" x14ac:dyDescent="0.2"/>
    <row r="1259" s="4" customFormat="1" x14ac:dyDescent="0.2"/>
    <row r="1260" s="4" customFormat="1" x14ac:dyDescent="0.2"/>
    <row r="1261" s="4" customFormat="1" x14ac:dyDescent="0.2"/>
    <row r="1262" s="4" customFormat="1" x14ac:dyDescent="0.2"/>
    <row r="1263" s="4" customFormat="1" x14ac:dyDescent="0.2"/>
    <row r="1264" s="4" customFormat="1" x14ac:dyDescent="0.2"/>
    <row r="1265" s="4" customFormat="1" x14ac:dyDescent="0.2"/>
    <row r="1266" s="4" customFormat="1" x14ac:dyDescent="0.2"/>
    <row r="1267" s="4" customFormat="1" x14ac:dyDescent="0.2"/>
    <row r="1268" s="4" customFormat="1" x14ac:dyDescent="0.2"/>
    <row r="1269" s="4" customFormat="1" x14ac:dyDescent="0.2"/>
    <row r="1270" s="4" customFormat="1" x14ac:dyDescent="0.2"/>
    <row r="1271" s="4" customFormat="1" x14ac:dyDescent="0.2"/>
    <row r="1272" s="4" customFormat="1" x14ac:dyDescent="0.2"/>
    <row r="1273" s="4" customFormat="1" x14ac:dyDescent="0.2"/>
    <row r="1274" s="4" customFormat="1" x14ac:dyDescent="0.2"/>
    <row r="1275" s="4" customFormat="1" x14ac:dyDescent="0.2"/>
    <row r="1276" s="4" customFormat="1" x14ac:dyDescent="0.2"/>
    <row r="1277" s="4" customFormat="1" x14ac:dyDescent="0.2"/>
    <row r="1278" s="4" customFormat="1" x14ac:dyDescent="0.2"/>
    <row r="1279" s="4" customFormat="1" x14ac:dyDescent="0.2"/>
    <row r="1280" s="4" customFormat="1" x14ac:dyDescent="0.2"/>
    <row r="1281" s="4" customFormat="1" x14ac:dyDescent="0.2"/>
    <row r="1282" s="4" customFormat="1" x14ac:dyDescent="0.2"/>
    <row r="1283" s="4" customFormat="1" x14ac:dyDescent="0.2"/>
    <row r="1284" s="4" customFormat="1" x14ac:dyDescent="0.2"/>
    <row r="1285" s="4" customFormat="1" x14ac:dyDescent="0.2"/>
    <row r="1286" s="4" customFormat="1" x14ac:dyDescent="0.2"/>
    <row r="1287" s="4" customFormat="1" x14ac:dyDescent="0.2"/>
    <row r="1288" s="4" customFormat="1" x14ac:dyDescent="0.2"/>
    <row r="1289" s="4" customFormat="1" x14ac:dyDescent="0.2"/>
    <row r="1290" s="4" customFormat="1" x14ac:dyDescent="0.2"/>
    <row r="1291" s="4" customFormat="1" x14ac:dyDescent="0.2"/>
    <row r="1292" s="4" customFormat="1" x14ac:dyDescent="0.2"/>
    <row r="1293" s="4" customFormat="1" x14ac:dyDescent="0.2"/>
    <row r="1294" s="4" customFormat="1" x14ac:dyDescent="0.2"/>
    <row r="1295" s="4" customFormat="1" x14ac:dyDescent="0.2"/>
    <row r="1296" s="4" customFormat="1" x14ac:dyDescent="0.2"/>
    <row r="1297" s="4" customFormat="1" x14ac:dyDescent="0.2"/>
    <row r="1298" s="4" customFormat="1" x14ac:dyDescent="0.2"/>
    <row r="1299" s="4" customFormat="1" x14ac:dyDescent="0.2"/>
    <row r="1300" s="4" customFormat="1" x14ac:dyDescent="0.2"/>
    <row r="1301" s="4" customFormat="1" x14ac:dyDescent="0.2"/>
    <row r="1302" s="4" customFormat="1" x14ac:dyDescent="0.2"/>
    <row r="1303" s="4" customFormat="1" x14ac:dyDescent="0.2"/>
    <row r="1304" s="4" customFormat="1" x14ac:dyDescent="0.2"/>
    <row r="1305" s="4" customFormat="1" x14ac:dyDescent="0.2"/>
    <row r="1306" s="4" customFormat="1" x14ac:dyDescent="0.2"/>
    <row r="1307" s="4" customFormat="1" x14ac:dyDescent="0.2"/>
    <row r="1308" s="4" customFormat="1" x14ac:dyDescent="0.2"/>
    <row r="1309" s="4" customFormat="1" x14ac:dyDescent="0.2"/>
    <row r="1310" s="4" customFormat="1" x14ac:dyDescent="0.2"/>
    <row r="1311" s="4" customFormat="1" x14ac:dyDescent="0.2"/>
    <row r="1312" s="4" customFormat="1" x14ac:dyDescent="0.2"/>
    <row r="1313" s="4" customFormat="1" x14ac:dyDescent="0.2"/>
    <row r="1314" s="4" customFormat="1" x14ac:dyDescent="0.2"/>
    <row r="1315" s="4" customFormat="1" x14ac:dyDescent="0.2"/>
    <row r="1316" s="4" customFormat="1" x14ac:dyDescent="0.2"/>
    <row r="1317" s="4" customFormat="1" x14ac:dyDescent="0.2"/>
    <row r="1318" s="4" customFormat="1" x14ac:dyDescent="0.2"/>
    <row r="1319" s="4" customFormat="1" x14ac:dyDescent="0.2"/>
    <row r="1320" s="4" customFormat="1" x14ac:dyDescent="0.2"/>
    <row r="1321" s="4" customFormat="1" x14ac:dyDescent="0.2"/>
    <row r="1322" s="4" customFormat="1" x14ac:dyDescent="0.2"/>
    <row r="1323" s="4" customFormat="1" x14ac:dyDescent="0.2"/>
    <row r="1324" s="4" customFormat="1" x14ac:dyDescent="0.2"/>
    <row r="1325" s="4" customFormat="1" x14ac:dyDescent="0.2"/>
    <row r="1326" s="4" customFormat="1" x14ac:dyDescent="0.2"/>
    <row r="1327" s="4" customFormat="1" x14ac:dyDescent="0.2"/>
    <row r="1328" s="4" customFormat="1" x14ac:dyDescent="0.2"/>
    <row r="1329" s="4" customFormat="1" x14ac:dyDescent="0.2"/>
    <row r="1330" s="4" customFormat="1" x14ac:dyDescent="0.2"/>
    <row r="1331" s="4" customFormat="1" x14ac:dyDescent="0.2"/>
    <row r="1332" s="4" customFormat="1" x14ac:dyDescent="0.2"/>
    <row r="1333" s="4" customFormat="1" x14ac:dyDescent="0.2"/>
    <row r="1334" s="4" customFormat="1" x14ac:dyDescent="0.2"/>
    <row r="1335" s="4" customFormat="1" x14ac:dyDescent="0.2"/>
    <row r="1336" s="4" customFormat="1" x14ac:dyDescent="0.2"/>
    <row r="1337" s="4" customFormat="1" x14ac:dyDescent="0.2"/>
    <row r="1338" s="4" customFormat="1" x14ac:dyDescent="0.2"/>
    <row r="1339" s="4" customFormat="1" x14ac:dyDescent="0.2"/>
    <row r="1340" s="4" customFormat="1" x14ac:dyDescent="0.2"/>
    <row r="1341" s="4" customFormat="1" x14ac:dyDescent="0.2"/>
    <row r="1342" s="4" customFormat="1" x14ac:dyDescent="0.2"/>
    <row r="1343" s="4" customFormat="1" x14ac:dyDescent="0.2"/>
    <row r="1344" s="4" customFormat="1" x14ac:dyDescent="0.2"/>
    <row r="1345" s="4" customFormat="1" x14ac:dyDescent="0.2"/>
    <row r="1346" s="4" customFormat="1" x14ac:dyDescent="0.2"/>
    <row r="1347" s="4" customFormat="1" x14ac:dyDescent="0.2"/>
    <row r="1348" s="4" customFormat="1" x14ac:dyDescent="0.2"/>
    <row r="1349" s="4" customFormat="1" x14ac:dyDescent="0.2"/>
    <row r="1350" s="4" customFormat="1" x14ac:dyDescent="0.2"/>
    <row r="1351" s="4" customFormat="1" x14ac:dyDescent="0.2"/>
    <row r="1352" s="4" customFormat="1" x14ac:dyDescent="0.2"/>
    <row r="1353" s="4" customFormat="1" x14ac:dyDescent="0.2"/>
    <row r="1354" s="4" customFormat="1" x14ac:dyDescent="0.2"/>
    <row r="1355" s="4" customFormat="1" x14ac:dyDescent="0.2"/>
    <row r="1356" s="4" customFormat="1" x14ac:dyDescent="0.2"/>
    <row r="1357" s="4" customFormat="1" x14ac:dyDescent="0.2"/>
    <row r="1358" s="4" customFormat="1" x14ac:dyDescent="0.2"/>
    <row r="1359" s="4" customFormat="1" x14ac:dyDescent="0.2"/>
    <row r="1360" s="4" customFormat="1" x14ac:dyDescent="0.2"/>
    <row r="1361" s="4" customFormat="1" x14ac:dyDescent="0.2"/>
    <row r="1362" s="4" customFormat="1" x14ac:dyDescent="0.2"/>
    <row r="1363" s="4" customFormat="1" x14ac:dyDescent="0.2"/>
    <row r="1364" s="4" customFormat="1" x14ac:dyDescent="0.2"/>
    <row r="1365" s="4" customFormat="1" x14ac:dyDescent="0.2"/>
    <row r="1366" s="4" customFormat="1" x14ac:dyDescent="0.2"/>
    <row r="1367" s="4" customFormat="1" x14ac:dyDescent="0.2"/>
    <row r="1368" s="4" customFormat="1" x14ac:dyDescent="0.2"/>
    <row r="1369" s="4" customFormat="1" x14ac:dyDescent="0.2"/>
    <row r="1370" s="4" customFormat="1" x14ac:dyDescent="0.2"/>
    <row r="1371" s="4" customFormat="1" x14ac:dyDescent="0.2"/>
    <row r="1372" s="4" customFormat="1" x14ac:dyDescent="0.2"/>
    <row r="1373" s="4" customFormat="1" x14ac:dyDescent="0.2"/>
    <row r="1374" s="4" customFormat="1" x14ac:dyDescent="0.2"/>
    <row r="1375" s="4" customFormat="1" x14ac:dyDescent="0.2"/>
    <row r="1376" s="4" customFormat="1" x14ac:dyDescent="0.2"/>
    <row r="1377" s="4" customFormat="1" x14ac:dyDescent="0.2"/>
    <row r="1378" s="4" customFormat="1" x14ac:dyDescent="0.2"/>
    <row r="1379" s="4" customFormat="1" x14ac:dyDescent="0.2"/>
    <row r="1380" s="4" customFormat="1" x14ac:dyDescent="0.2"/>
    <row r="1381" s="4" customFormat="1" x14ac:dyDescent="0.2"/>
    <row r="1382" s="4" customFormat="1" x14ac:dyDescent="0.2"/>
    <row r="1383" s="4" customFormat="1" x14ac:dyDescent="0.2"/>
    <row r="1384" s="4" customFormat="1" x14ac:dyDescent="0.2"/>
    <row r="1385" s="4" customFormat="1" x14ac:dyDescent="0.2"/>
    <row r="1386" s="4" customFormat="1" x14ac:dyDescent="0.2"/>
    <row r="1387" s="4" customFormat="1" x14ac:dyDescent="0.2"/>
    <row r="1388" s="4" customFormat="1" x14ac:dyDescent="0.2"/>
    <row r="1389" s="4" customFormat="1" x14ac:dyDescent="0.2"/>
    <row r="1390" s="4" customFormat="1" x14ac:dyDescent="0.2"/>
    <row r="1391" s="4" customFormat="1" x14ac:dyDescent="0.2"/>
    <row r="1392" s="4" customFormat="1" x14ac:dyDescent="0.2"/>
    <row r="1393" s="4" customFormat="1" x14ac:dyDescent="0.2"/>
    <row r="1394" s="4" customFormat="1" x14ac:dyDescent="0.2"/>
    <row r="1395" s="4" customFormat="1" x14ac:dyDescent="0.2"/>
    <row r="1396" s="4" customFormat="1" x14ac:dyDescent="0.2"/>
    <row r="1397" s="4" customFormat="1" x14ac:dyDescent="0.2"/>
    <row r="1398" s="4" customFormat="1" x14ac:dyDescent="0.2"/>
    <row r="1399" s="4" customFormat="1" x14ac:dyDescent="0.2"/>
    <row r="1400" s="4" customFormat="1" x14ac:dyDescent="0.2"/>
    <row r="1401" s="4" customFormat="1" x14ac:dyDescent="0.2"/>
    <row r="1402" s="4" customFormat="1" x14ac:dyDescent="0.2"/>
    <row r="1403" s="4" customFormat="1" x14ac:dyDescent="0.2"/>
    <row r="1404" s="4" customFormat="1" x14ac:dyDescent="0.2"/>
    <row r="1405" s="4" customFormat="1" x14ac:dyDescent="0.2"/>
    <row r="1406" s="4" customFormat="1" x14ac:dyDescent="0.2"/>
    <row r="1407" s="4" customFormat="1" x14ac:dyDescent="0.2"/>
    <row r="1408" s="4" customFormat="1" x14ac:dyDescent="0.2"/>
    <row r="1409" s="4" customFormat="1" x14ac:dyDescent="0.2"/>
    <row r="1410" s="4" customFormat="1" x14ac:dyDescent="0.2"/>
    <row r="1411" s="4" customFormat="1" x14ac:dyDescent="0.2"/>
    <row r="1412" s="4" customFormat="1" x14ac:dyDescent="0.2"/>
    <row r="1413" s="4" customFormat="1" x14ac:dyDescent="0.2"/>
    <row r="1414" s="4" customFormat="1" x14ac:dyDescent="0.2"/>
    <row r="1415" s="4" customFormat="1" x14ac:dyDescent="0.2"/>
    <row r="1416" s="4" customFormat="1" x14ac:dyDescent="0.2"/>
    <row r="1417" s="4" customFormat="1" x14ac:dyDescent="0.2"/>
    <row r="1418" s="4" customFormat="1" x14ac:dyDescent="0.2"/>
    <row r="1419" s="4" customFormat="1" x14ac:dyDescent="0.2"/>
    <row r="1420" s="4" customFormat="1" x14ac:dyDescent="0.2"/>
    <row r="1421" s="4" customFormat="1" x14ac:dyDescent="0.2"/>
    <row r="1422" s="4" customFormat="1" x14ac:dyDescent="0.2"/>
    <row r="1423" s="4" customFormat="1" x14ac:dyDescent="0.2"/>
    <row r="1424" s="4" customFormat="1" x14ac:dyDescent="0.2"/>
    <row r="1425" s="4" customFormat="1" x14ac:dyDescent="0.2"/>
    <row r="1426" s="4" customFormat="1" x14ac:dyDescent="0.2"/>
    <row r="1427" s="4" customFormat="1" x14ac:dyDescent="0.2"/>
    <row r="1428" s="4" customFormat="1" x14ac:dyDescent="0.2"/>
    <row r="1429" s="4" customFormat="1" x14ac:dyDescent="0.2"/>
    <row r="1430" s="4" customFormat="1" x14ac:dyDescent="0.2"/>
    <row r="1431" s="4" customFormat="1" x14ac:dyDescent="0.2"/>
    <row r="1432" s="4" customFormat="1" x14ac:dyDescent="0.2"/>
    <row r="1433" s="4" customFormat="1" x14ac:dyDescent="0.2"/>
    <row r="1434" s="4" customFormat="1" x14ac:dyDescent="0.2"/>
    <row r="1435" s="4" customFormat="1" x14ac:dyDescent="0.2"/>
    <row r="1436" s="4" customFormat="1" x14ac:dyDescent="0.2"/>
    <row r="1437" s="4" customFormat="1" x14ac:dyDescent="0.2"/>
    <row r="1438" s="4" customFormat="1" x14ac:dyDescent="0.2"/>
    <row r="1439" s="4" customFormat="1" x14ac:dyDescent="0.2"/>
    <row r="1440" s="4" customFormat="1" x14ac:dyDescent="0.2"/>
    <row r="1441" s="4" customFormat="1" x14ac:dyDescent="0.2"/>
    <row r="1442" s="4" customFormat="1" x14ac:dyDescent="0.2"/>
    <row r="1443" s="4" customFormat="1" x14ac:dyDescent="0.2"/>
    <row r="1444" s="4" customFormat="1" x14ac:dyDescent="0.2"/>
    <row r="1445" s="4" customFormat="1" x14ac:dyDescent="0.2"/>
    <row r="1446" s="4" customFormat="1" x14ac:dyDescent="0.2"/>
    <row r="1447" s="4" customFormat="1" x14ac:dyDescent="0.2"/>
    <row r="1448" s="4" customFormat="1" x14ac:dyDescent="0.2"/>
    <row r="1449" s="4" customFormat="1" x14ac:dyDescent="0.2"/>
    <row r="1450" s="4" customFormat="1" x14ac:dyDescent="0.2"/>
    <row r="1451" s="4" customFormat="1" x14ac:dyDescent="0.2"/>
    <row r="1452" s="4" customFormat="1" x14ac:dyDescent="0.2"/>
    <row r="1453" s="4" customFormat="1" x14ac:dyDescent="0.2"/>
    <row r="1454" s="4" customFormat="1" x14ac:dyDescent="0.2"/>
    <row r="1455" s="4" customFormat="1" x14ac:dyDescent="0.2"/>
    <row r="1456" s="4" customFormat="1" x14ac:dyDescent="0.2"/>
    <row r="1457" s="4" customFormat="1" x14ac:dyDescent="0.2"/>
    <row r="1458" s="4" customFormat="1" x14ac:dyDescent="0.2"/>
    <row r="1459" s="4" customFormat="1" x14ac:dyDescent="0.2"/>
    <row r="1460" s="4" customFormat="1" x14ac:dyDescent="0.2"/>
    <row r="1461" s="4" customFormat="1" x14ac:dyDescent="0.2"/>
    <row r="1462" s="4" customFormat="1" x14ac:dyDescent="0.2"/>
    <row r="1463" s="4" customFormat="1" x14ac:dyDescent="0.2"/>
    <row r="1464" s="4" customFormat="1" x14ac:dyDescent="0.2"/>
    <row r="1465" s="4" customFormat="1" x14ac:dyDescent="0.2"/>
    <row r="1466" s="4" customFormat="1" x14ac:dyDescent="0.2"/>
    <row r="1467" s="4" customFormat="1" x14ac:dyDescent="0.2"/>
    <row r="1468" s="4" customFormat="1" x14ac:dyDescent="0.2"/>
    <row r="1469" s="4" customFormat="1" x14ac:dyDescent="0.2"/>
    <row r="1470" s="4" customFormat="1" x14ac:dyDescent="0.2"/>
    <row r="1471" s="4" customFormat="1" x14ac:dyDescent="0.2"/>
    <row r="1472" s="4" customFormat="1" x14ac:dyDescent="0.2"/>
    <row r="1473" s="4" customFormat="1" x14ac:dyDescent="0.2"/>
    <row r="1474" s="4" customFormat="1" x14ac:dyDescent="0.2"/>
    <row r="1475" s="4" customFormat="1" x14ac:dyDescent="0.2"/>
    <row r="1476" s="4" customFormat="1" x14ac:dyDescent="0.2"/>
    <row r="1477" s="4" customFormat="1" x14ac:dyDescent="0.2"/>
    <row r="1478" s="4" customFormat="1" x14ac:dyDescent="0.2"/>
    <row r="1479" s="4" customFormat="1" x14ac:dyDescent="0.2"/>
    <row r="1480" s="4" customFormat="1" x14ac:dyDescent="0.2"/>
    <row r="1481" s="4" customFormat="1" x14ac:dyDescent="0.2"/>
    <row r="1482" s="4" customFormat="1" x14ac:dyDescent="0.2"/>
    <row r="1483" s="4" customFormat="1" x14ac:dyDescent="0.2"/>
    <row r="1484" s="4" customFormat="1" x14ac:dyDescent="0.2"/>
    <row r="1485" s="4" customFormat="1" x14ac:dyDescent="0.2"/>
    <row r="1486" s="4" customFormat="1" x14ac:dyDescent="0.2"/>
    <row r="1487" s="4" customFormat="1" x14ac:dyDescent="0.2"/>
    <row r="1488" s="4" customFormat="1" x14ac:dyDescent="0.2"/>
    <row r="1489" s="4" customFormat="1" x14ac:dyDescent="0.2"/>
    <row r="1490" s="4" customFormat="1" x14ac:dyDescent="0.2"/>
    <row r="1491" s="4" customFormat="1" x14ac:dyDescent="0.2"/>
    <row r="1492" s="4" customFormat="1" x14ac:dyDescent="0.2"/>
    <row r="1493" s="4" customFormat="1" x14ac:dyDescent="0.2"/>
    <row r="1494" s="4" customFormat="1" x14ac:dyDescent="0.2"/>
    <row r="1495" s="4" customFormat="1" x14ac:dyDescent="0.2"/>
    <row r="1496" s="4" customFormat="1" x14ac:dyDescent="0.2"/>
    <row r="1497" s="4" customFormat="1" x14ac:dyDescent="0.2"/>
    <row r="1498" s="4" customFormat="1" x14ac:dyDescent="0.2"/>
    <row r="1499" s="4" customFormat="1" x14ac:dyDescent="0.2"/>
    <row r="1500" s="4" customFormat="1" x14ac:dyDescent="0.2"/>
    <row r="1501" s="4" customFormat="1" x14ac:dyDescent="0.2"/>
    <row r="1502" s="4" customFormat="1" x14ac:dyDescent="0.2"/>
    <row r="1503" s="4" customFormat="1" x14ac:dyDescent="0.2"/>
    <row r="1504" s="4" customFormat="1" x14ac:dyDescent="0.2"/>
    <row r="1505" s="4" customFormat="1" x14ac:dyDescent="0.2"/>
    <row r="1506" s="4" customFormat="1" x14ac:dyDescent="0.2"/>
    <row r="1507" s="4" customFormat="1" x14ac:dyDescent="0.2"/>
    <row r="1508" s="4" customFormat="1" x14ac:dyDescent="0.2"/>
    <row r="1509" s="4" customFormat="1" x14ac:dyDescent="0.2"/>
    <row r="1510" s="4" customFormat="1" x14ac:dyDescent="0.2"/>
    <row r="1511" s="4" customFormat="1" x14ac:dyDescent="0.2"/>
    <row r="1512" s="4" customFormat="1" x14ac:dyDescent="0.2"/>
    <row r="1513" s="4" customFormat="1" x14ac:dyDescent="0.2"/>
    <row r="1514" s="4" customFormat="1" x14ac:dyDescent="0.2"/>
    <row r="1515" s="4" customFormat="1" x14ac:dyDescent="0.2"/>
    <row r="1516" s="4" customFormat="1" x14ac:dyDescent="0.2"/>
    <row r="1517" s="4" customFormat="1" x14ac:dyDescent="0.2"/>
    <row r="1518" s="4" customFormat="1" x14ac:dyDescent="0.2"/>
    <row r="1519" s="4" customFormat="1" x14ac:dyDescent="0.2"/>
    <row r="1520" s="4" customFormat="1" x14ac:dyDescent="0.2"/>
    <row r="1521" s="4" customFormat="1" x14ac:dyDescent="0.2"/>
    <row r="1522" s="4" customFormat="1" x14ac:dyDescent="0.2"/>
    <row r="1523" s="4" customFormat="1" x14ac:dyDescent="0.2"/>
    <row r="1524" s="4" customFormat="1" x14ac:dyDescent="0.2"/>
    <row r="1525" s="4" customFormat="1" x14ac:dyDescent="0.2"/>
    <row r="1526" s="4" customFormat="1" x14ac:dyDescent="0.2"/>
    <row r="1527" s="4" customFormat="1" x14ac:dyDescent="0.2"/>
    <row r="1528" s="4" customFormat="1" x14ac:dyDescent="0.2"/>
    <row r="1529" s="4" customFormat="1" x14ac:dyDescent="0.2"/>
    <row r="1530" s="4" customFormat="1" x14ac:dyDescent="0.2"/>
    <row r="1531" s="4" customFormat="1" x14ac:dyDescent="0.2"/>
    <row r="1532" s="4" customFormat="1" x14ac:dyDescent="0.2"/>
    <row r="1533" s="4" customFormat="1" x14ac:dyDescent="0.2"/>
    <row r="1534" s="4" customFormat="1" x14ac:dyDescent="0.2"/>
    <row r="1535" s="4" customFormat="1" x14ac:dyDescent="0.2"/>
    <row r="1536" s="4" customFormat="1" x14ac:dyDescent="0.2"/>
    <row r="1537" s="4" customFormat="1" x14ac:dyDescent="0.2"/>
    <row r="1538" s="4" customFormat="1" x14ac:dyDescent="0.2"/>
    <row r="1539" s="4" customFormat="1" x14ac:dyDescent="0.2"/>
    <row r="1540" s="4" customFormat="1" x14ac:dyDescent="0.2"/>
    <row r="1541" s="4" customFormat="1" x14ac:dyDescent="0.2"/>
    <row r="1542" s="4" customFormat="1" x14ac:dyDescent="0.2"/>
    <row r="1543" s="4" customFormat="1" x14ac:dyDescent="0.2"/>
    <row r="1544" s="4" customFormat="1" x14ac:dyDescent="0.2"/>
    <row r="1545" s="4" customFormat="1" x14ac:dyDescent="0.2"/>
    <row r="1546" s="4" customFormat="1" x14ac:dyDescent="0.2"/>
    <row r="1547" s="4" customFormat="1" x14ac:dyDescent="0.2"/>
    <row r="1548" s="4" customFormat="1" x14ac:dyDescent="0.2"/>
    <row r="1549" s="4" customFormat="1" x14ac:dyDescent="0.2"/>
    <row r="1550" s="4" customFormat="1" x14ac:dyDescent="0.2"/>
    <row r="1551" s="4" customFormat="1" x14ac:dyDescent="0.2"/>
    <row r="1552" s="4" customFormat="1" x14ac:dyDescent="0.2"/>
    <row r="1553" s="4" customFormat="1" x14ac:dyDescent="0.2"/>
    <row r="1554" s="4" customFormat="1" x14ac:dyDescent="0.2"/>
    <row r="1555" s="4" customFormat="1" x14ac:dyDescent="0.2"/>
    <row r="1556" s="4" customFormat="1" x14ac:dyDescent="0.2"/>
    <row r="1557" s="4" customFormat="1" x14ac:dyDescent="0.2"/>
    <row r="1558" s="4" customFormat="1" x14ac:dyDescent="0.2"/>
    <row r="1559" s="4" customFormat="1" x14ac:dyDescent="0.2"/>
    <row r="1560" s="4" customFormat="1" x14ac:dyDescent="0.2"/>
    <row r="1561" s="4" customFormat="1" x14ac:dyDescent="0.2"/>
    <row r="1562" s="4" customFormat="1" x14ac:dyDescent="0.2"/>
    <row r="1563" s="4" customFormat="1" x14ac:dyDescent="0.2"/>
    <row r="1564" s="4" customFormat="1" x14ac:dyDescent="0.2"/>
    <row r="1565" s="4" customFormat="1" x14ac:dyDescent="0.2"/>
    <row r="1566" s="4" customFormat="1" x14ac:dyDescent="0.2"/>
    <row r="1567" s="4" customFormat="1" x14ac:dyDescent="0.2"/>
    <row r="1568" s="4" customFormat="1" x14ac:dyDescent="0.2"/>
    <row r="1569" s="4" customFormat="1" x14ac:dyDescent="0.2"/>
    <row r="1570" s="4" customFormat="1" x14ac:dyDescent="0.2"/>
    <row r="1571" s="4" customFormat="1" x14ac:dyDescent="0.2"/>
    <row r="1572" s="4" customFormat="1" x14ac:dyDescent="0.2"/>
    <row r="1573" s="4" customFormat="1" x14ac:dyDescent="0.2"/>
    <row r="1574" s="4" customFormat="1" x14ac:dyDescent="0.2"/>
    <row r="1575" s="4" customFormat="1" x14ac:dyDescent="0.2"/>
    <row r="1576" s="4" customFormat="1" x14ac:dyDescent="0.2"/>
    <row r="1577" s="4" customFormat="1" x14ac:dyDescent="0.2"/>
    <row r="1578" s="4" customFormat="1" x14ac:dyDescent="0.2"/>
    <row r="1579" s="4" customFormat="1" x14ac:dyDescent="0.2"/>
    <row r="1580" s="4" customFormat="1" x14ac:dyDescent="0.2"/>
    <row r="1581" s="4" customFormat="1" x14ac:dyDescent="0.2"/>
    <row r="1582" s="4" customFormat="1" x14ac:dyDescent="0.2"/>
    <row r="1583" s="4" customFormat="1" x14ac:dyDescent="0.2"/>
    <row r="1584" s="4" customFormat="1" x14ac:dyDescent="0.2"/>
    <row r="1585" s="4" customFormat="1" x14ac:dyDescent="0.2"/>
    <row r="1586" s="4" customFormat="1" x14ac:dyDescent="0.2"/>
    <row r="1587" s="4" customFormat="1" x14ac:dyDescent="0.2"/>
    <row r="1588" s="4" customFormat="1" x14ac:dyDescent="0.2"/>
    <row r="1589" s="4" customFormat="1" x14ac:dyDescent="0.2"/>
    <row r="1590" s="4" customFormat="1" x14ac:dyDescent="0.2"/>
    <row r="1591" s="4" customFormat="1" x14ac:dyDescent="0.2"/>
    <row r="1592" s="4" customFormat="1" x14ac:dyDescent="0.2"/>
    <row r="1593" s="4" customFormat="1" x14ac:dyDescent="0.2"/>
    <row r="1594" s="4" customFormat="1" x14ac:dyDescent="0.2"/>
    <row r="1595" s="4" customFormat="1" x14ac:dyDescent="0.2"/>
    <row r="1596" s="4" customFormat="1" x14ac:dyDescent="0.2"/>
    <row r="1597" s="4" customFormat="1" x14ac:dyDescent="0.2"/>
    <row r="1598" s="4" customFormat="1" x14ac:dyDescent="0.2"/>
    <row r="1599" s="4" customFormat="1" x14ac:dyDescent="0.2"/>
    <row r="1600" s="4" customFormat="1" x14ac:dyDescent="0.2"/>
    <row r="1601" s="4" customFormat="1" x14ac:dyDescent="0.2"/>
    <row r="1602" s="4" customFormat="1" x14ac:dyDescent="0.2"/>
    <row r="1603" s="4" customFormat="1" x14ac:dyDescent="0.2"/>
    <row r="1604" s="4" customFormat="1" x14ac:dyDescent="0.2"/>
    <row r="1605" s="4" customFormat="1" x14ac:dyDescent="0.2"/>
    <row r="1606" s="4" customFormat="1" x14ac:dyDescent="0.2"/>
    <row r="1607" s="4" customFormat="1" x14ac:dyDescent="0.2"/>
    <row r="1608" s="4" customFormat="1" x14ac:dyDescent="0.2"/>
    <row r="1609" s="4" customFormat="1" x14ac:dyDescent="0.2"/>
    <row r="1610" s="4" customFormat="1" x14ac:dyDescent="0.2"/>
    <row r="1611" s="4" customFormat="1" x14ac:dyDescent="0.2"/>
    <row r="1612" s="4" customFormat="1" x14ac:dyDescent="0.2"/>
    <row r="1613" s="4" customFormat="1" x14ac:dyDescent="0.2"/>
    <row r="1614" s="4" customFormat="1" x14ac:dyDescent="0.2"/>
    <row r="1615" s="4" customFormat="1" x14ac:dyDescent="0.2"/>
    <row r="1616" s="4" customFormat="1" x14ac:dyDescent="0.2"/>
    <row r="1617" s="4" customFormat="1" x14ac:dyDescent="0.2"/>
    <row r="1618" s="4" customFormat="1" x14ac:dyDescent="0.2"/>
    <row r="1619" s="4" customFormat="1" x14ac:dyDescent="0.2"/>
    <row r="1620" s="4" customFormat="1" x14ac:dyDescent="0.2"/>
    <row r="1621" s="4" customFormat="1" x14ac:dyDescent="0.2"/>
    <row r="1622" s="4" customFormat="1" x14ac:dyDescent="0.2"/>
    <row r="1623" s="4" customFormat="1" x14ac:dyDescent="0.2"/>
    <row r="1624" s="4" customFormat="1" x14ac:dyDescent="0.2"/>
    <row r="1625" s="4" customFormat="1" x14ac:dyDescent="0.2"/>
    <row r="1626" s="4" customFormat="1" x14ac:dyDescent="0.2"/>
    <row r="1627" s="4" customFormat="1" x14ac:dyDescent="0.2"/>
    <row r="1628" s="4" customFormat="1" x14ac:dyDescent="0.2"/>
    <row r="1629" s="4" customFormat="1" x14ac:dyDescent="0.2"/>
    <row r="1630" s="4" customFormat="1" x14ac:dyDescent="0.2"/>
    <row r="1631" s="4" customFormat="1" x14ac:dyDescent="0.2"/>
    <row r="1632" s="4" customFormat="1" x14ac:dyDescent="0.2"/>
    <row r="1633" s="4" customFormat="1" x14ac:dyDescent="0.2"/>
    <row r="1634" s="4" customFormat="1" x14ac:dyDescent="0.2"/>
    <row r="1635" s="4" customFormat="1" x14ac:dyDescent="0.2"/>
    <row r="1636" s="4" customFormat="1" x14ac:dyDescent="0.2"/>
    <row r="1637" s="4" customFormat="1" x14ac:dyDescent="0.2"/>
    <row r="1638" s="4" customFormat="1" x14ac:dyDescent="0.2"/>
    <row r="1639" s="4" customFormat="1" x14ac:dyDescent="0.2"/>
    <row r="1640" s="4" customFormat="1" x14ac:dyDescent="0.2"/>
    <row r="1641" s="4" customFormat="1" x14ac:dyDescent="0.2"/>
    <row r="1642" s="4" customFormat="1" x14ac:dyDescent="0.2"/>
    <row r="1643" s="4" customFormat="1" x14ac:dyDescent="0.2"/>
    <row r="1644" s="4" customFormat="1" x14ac:dyDescent="0.2"/>
    <row r="1645" s="4" customFormat="1" x14ac:dyDescent="0.2"/>
    <row r="1646" s="4" customFormat="1" x14ac:dyDescent="0.2"/>
    <row r="1647" s="4" customFormat="1" x14ac:dyDescent="0.2"/>
    <row r="1648" s="4" customFormat="1" x14ac:dyDescent="0.2"/>
    <row r="1649" s="4" customFormat="1" x14ac:dyDescent="0.2"/>
    <row r="1650" s="4" customFormat="1" x14ac:dyDescent="0.2"/>
    <row r="1651" s="4" customFormat="1" x14ac:dyDescent="0.2"/>
    <row r="1652" s="4" customFormat="1" x14ac:dyDescent="0.2"/>
    <row r="1653" s="4" customFormat="1" x14ac:dyDescent="0.2"/>
    <row r="1654" s="4" customFormat="1" x14ac:dyDescent="0.2"/>
    <row r="1655" s="4" customFormat="1" x14ac:dyDescent="0.2"/>
    <row r="1656" s="4" customFormat="1" x14ac:dyDescent="0.2"/>
    <row r="1657" s="4" customFormat="1" x14ac:dyDescent="0.2"/>
    <row r="1658" s="4" customFormat="1" x14ac:dyDescent="0.2"/>
    <row r="1659" s="4" customFormat="1" x14ac:dyDescent="0.2"/>
    <row r="1660" s="4" customFormat="1" x14ac:dyDescent="0.2"/>
    <row r="1661" s="4" customFormat="1" x14ac:dyDescent="0.2"/>
    <row r="1662" s="4" customFormat="1" x14ac:dyDescent="0.2"/>
    <row r="1663" s="4" customFormat="1" x14ac:dyDescent="0.2"/>
    <row r="1664" s="4" customFormat="1" x14ac:dyDescent="0.2"/>
    <row r="1665" s="4" customFormat="1" x14ac:dyDescent="0.2"/>
    <row r="1666" s="4" customFormat="1" x14ac:dyDescent="0.2"/>
    <row r="1667" s="4" customFormat="1" x14ac:dyDescent="0.2"/>
    <row r="1668" s="4" customFormat="1" x14ac:dyDescent="0.2"/>
    <row r="1669" s="4" customFormat="1" x14ac:dyDescent="0.2"/>
    <row r="1670" s="4" customFormat="1" x14ac:dyDescent="0.2"/>
    <row r="1671" s="4" customFormat="1" x14ac:dyDescent="0.2"/>
    <row r="1672" s="4" customFormat="1" x14ac:dyDescent="0.2"/>
    <row r="1673" s="4" customFormat="1" x14ac:dyDescent="0.2"/>
    <row r="1674" s="4" customFormat="1" x14ac:dyDescent="0.2"/>
    <row r="1675" s="4" customFormat="1" x14ac:dyDescent="0.2"/>
    <row r="1676" s="4" customFormat="1" x14ac:dyDescent="0.2"/>
    <row r="1677" s="4" customFormat="1" x14ac:dyDescent="0.2"/>
    <row r="1678" s="4" customFormat="1" x14ac:dyDescent="0.2"/>
    <row r="1679" s="4" customFormat="1" x14ac:dyDescent="0.2"/>
    <row r="1680" s="4" customFormat="1" x14ac:dyDescent="0.2"/>
    <row r="1681" s="4" customFormat="1" x14ac:dyDescent="0.2"/>
    <row r="1682" s="4" customFormat="1" x14ac:dyDescent="0.2"/>
    <row r="1683" s="4" customFormat="1" x14ac:dyDescent="0.2"/>
    <row r="1684" s="4" customFormat="1" x14ac:dyDescent="0.2"/>
    <row r="1685" s="4" customFormat="1" x14ac:dyDescent="0.2"/>
    <row r="1686" s="4" customFormat="1" x14ac:dyDescent="0.2"/>
    <row r="1687" s="4" customFormat="1" x14ac:dyDescent="0.2"/>
    <row r="1688" s="4" customFormat="1" x14ac:dyDescent="0.2"/>
    <row r="1689" s="4" customFormat="1" x14ac:dyDescent="0.2"/>
    <row r="1690" s="4" customFormat="1" x14ac:dyDescent="0.2"/>
    <row r="1691" s="4" customFormat="1" x14ac:dyDescent="0.2"/>
    <row r="1692" s="4" customFormat="1" x14ac:dyDescent="0.2"/>
    <row r="1693" s="4" customFormat="1" x14ac:dyDescent="0.2"/>
    <row r="1694" s="4" customFormat="1" x14ac:dyDescent="0.2"/>
    <row r="1695" s="4" customFormat="1" x14ac:dyDescent="0.2"/>
    <row r="1696" s="4" customFormat="1" x14ac:dyDescent="0.2"/>
    <row r="1697" s="4" customFormat="1" x14ac:dyDescent="0.2"/>
    <row r="1698" s="4" customFormat="1" x14ac:dyDescent="0.2"/>
    <row r="1699" s="4" customFormat="1" x14ac:dyDescent="0.2"/>
    <row r="1700" s="4" customFormat="1" x14ac:dyDescent="0.2"/>
    <row r="1701" s="4" customFormat="1" x14ac:dyDescent="0.2"/>
    <row r="1702" s="4" customFormat="1" x14ac:dyDescent="0.2"/>
    <row r="1703" s="4" customFormat="1" x14ac:dyDescent="0.2"/>
    <row r="1704" s="4" customFormat="1" x14ac:dyDescent="0.2"/>
    <row r="1705" s="4" customFormat="1" x14ac:dyDescent="0.2"/>
    <row r="1706" s="4" customFormat="1" x14ac:dyDescent="0.2"/>
    <row r="1707" s="4" customFormat="1" x14ac:dyDescent="0.2"/>
    <row r="1708" s="4" customFormat="1" x14ac:dyDescent="0.2"/>
    <row r="1709" s="4" customFormat="1" x14ac:dyDescent="0.2"/>
    <row r="1710" s="4" customFormat="1" x14ac:dyDescent="0.2"/>
    <row r="1711" s="4" customFormat="1" x14ac:dyDescent="0.2"/>
    <row r="1712" s="4" customFormat="1" x14ac:dyDescent="0.2"/>
    <row r="1713" s="4" customFormat="1" x14ac:dyDescent="0.2"/>
    <row r="1714" s="4" customFormat="1" x14ac:dyDescent="0.2"/>
    <row r="1715" s="4" customFormat="1" x14ac:dyDescent="0.2"/>
    <row r="1716" s="4" customFormat="1" x14ac:dyDescent="0.2"/>
    <row r="1717" s="4" customFormat="1" x14ac:dyDescent="0.2"/>
    <row r="1718" s="4" customFormat="1" x14ac:dyDescent="0.2"/>
    <row r="1719" s="4" customFormat="1" x14ac:dyDescent="0.2"/>
    <row r="1720" s="4" customFormat="1" x14ac:dyDescent="0.2"/>
    <row r="1721" s="4" customFormat="1" x14ac:dyDescent="0.2"/>
    <row r="1722" s="4" customFormat="1" x14ac:dyDescent="0.2"/>
    <row r="1723" s="4" customFormat="1" x14ac:dyDescent="0.2"/>
    <row r="1724" s="4" customFormat="1" x14ac:dyDescent="0.2"/>
    <row r="1725" s="4" customFormat="1" x14ac:dyDescent="0.2"/>
    <row r="1726" s="4" customFormat="1" x14ac:dyDescent="0.2"/>
    <row r="1727" s="4" customFormat="1" x14ac:dyDescent="0.2"/>
    <row r="1728" s="4" customFormat="1" x14ac:dyDescent="0.2"/>
    <row r="1729" s="4" customFormat="1" x14ac:dyDescent="0.2"/>
    <row r="1730" s="4" customFormat="1" x14ac:dyDescent="0.2"/>
    <row r="1731" s="4" customFormat="1" x14ac:dyDescent="0.2"/>
    <row r="1732" s="4" customFormat="1" x14ac:dyDescent="0.2"/>
    <row r="1733" s="4" customFormat="1" x14ac:dyDescent="0.2"/>
    <row r="1734" s="4" customFormat="1" x14ac:dyDescent="0.2"/>
    <row r="1735" s="4" customFormat="1" x14ac:dyDescent="0.2"/>
    <row r="1736" s="4" customFormat="1" x14ac:dyDescent="0.2"/>
    <row r="1737" s="4" customFormat="1" x14ac:dyDescent="0.2"/>
    <row r="1738" s="4" customFormat="1" x14ac:dyDescent="0.2"/>
    <row r="1739" s="4" customFormat="1" x14ac:dyDescent="0.2"/>
    <row r="1740" s="4" customFormat="1" x14ac:dyDescent="0.2"/>
    <row r="1741" s="4" customFormat="1" x14ac:dyDescent="0.2"/>
    <row r="1742" s="4" customFormat="1" x14ac:dyDescent="0.2"/>
    <row r="1743" s="4" customFormat="1" x14ac:dyDescent="0.2"/>
    <row r="1744" s="4" customFormat="1" x14ac:dyDescent="0.2"/>
    <row r="1745" s="4" customFormat="1" x14ac:dyDescent="0.2"/>
    <row r="1746" s="4" customFormat="1" x14ac:dyDescent="0.2"/>
    <row r="1747" s="4" customFormat="1" x14ac:dyDescent="0.2"/>
    <row r="1748" s="4" customFormat="1" x14ac:dyDescent="0.2"/>
    <row r="1749" s="4" customFormat="1" x14ac:dyDescent="0.2"/>
    <row r="1750" s="4" customFormat="1" x14ac:dyDescent="0.2"/>
    <row r="1751" s="4" customFormat="1" x14ac:dyDescent="0.2"/>
    <row r="1752" s="4" customFormat="1" x14ac:dyDescent="0.2"/>
    <row r="1753" s="4" customFormat="1" x14ac:dyDescent="0.2"/>
    <row r="1754" s="4" customFormat="1" x14ac:dyDescent="0.2"/>
    <row r="1755" s="4" customFormat="1" x14ac:dyDescent="0.2"/>
    <row r="1756" s="4" customFormat="1" x14ac:dyDescent="0.2"/>
    <row r="1757" s="4" customFormat="1" x14ac:dyDescent="0.2"/>
    <row r="1758" s="4" customFormat="1" x14ac:dyDescent="0.2"/>
    <row r="1759" s="4" customFormat="1" x14ac:dyDescent="0.2"/>
    <row r="1760" s="4" customFormat="1" x14ac:dyDescent="0.2"/>
    <row r="1761" s="4" customFormat="1" x14ac:dyDescent="0.2"/>
    <row r="1762" s="4" customFormat="1" x14ac:dyDescent="0.2"/>
    <row r="1763" s="4" customFormat="1" x14ac:dyDescent="0.2"/>
    <row r="1764" s="4" customFormat="1" x14ac:dyDescent="0.2"/>
    <row r="1765" s="4" customFormat="1" x14ac:dyDescent="0.2"/>
    <row r="1766" s="4" customFormat="1" x14ac:dyDescent="0.2"/>
    <row r="1767" s="4" customFormat="1" x14ac:dyDescent="0.2"/>
    <row r="1768" s="4" customFormat="1" x14ac:dyDescent="0.2"/>
    <row r="1769" s="4" customFormat="1" x14ac:dyDescent="0.2"/>
    <row r="1770" s="4" customFormat="1" x14ac:dyDescent="0.2"/>
    <row r="1771" s="4" customFormat="1" x14ac:dyDescent="0.2"/>
    <row r="1772" s="4" customFormat="1" x14ac:dyDescent="0.2"/>
    <row r="1773" s="4" customFormat="1" x14ac:dyDescent="0.2"/>
    <row r="1774" s="4" customFormat="1" x14ac:dyDescent="0.2"/>
    <row r="1775" s="4" customFormat="1" x14ac:dyDescent="0.2"/>
    <row r="1776" s="4" customFormat="1" x14ac:dyDescent="0.2"/>
    <row r="1777" s="4" customFormat="1" x14ac:dyDescent="0.2"/>
    <row r="1778" s="4" customFormat="1" x14ac:dyDescent="0.2"/>
    <row r="1779" s="4" customFormat="1" x14ac:dyDescent="0.2"/>
    <row r="1780" s="4" customFormat="1" x14ac:dyDescent="0.2"/>
    <row r="1781" s="4" customFormat="1" x14ac:dyDescent="0.2"/>
    <row r="1782" s="4" customFormat="1" x14ac:dyDescent="0.2"/>
    <row r="1783" s="4" customFormat="1" x14ac:dyDescent="0.2"/>
    <row r="1784" s="4" customFormat="1" x14ac:dyDescent="0.2"/>
    <row r="1785" s="4" customFormat="1" x14ac:dyDescent="0.2"/>
    <row r="1786" s="4" customFormat="1" x14ac:dyDescent="0.2"/>
    <row r="1787" s="4" customFormat="1" x14ac:dyDescent="0.2"/>
    <row r="1788" s="4" customFormat="1" x14ac:dyDescent="0.2"/>
    <row r="1789" s="4" customFormat="1" x14ac:dyDescent="0.2"/>
    <row r="1790" s="4" customFormat="1" x14ac:dyDescent="0.2"/>
    <row r="1791" s="4" customFormat="1" x14ac:dyDescent="0.2"/>
    <row r="1792" s="4" customFormat="1" x14ac:dyDescent="0.2"/>
    <row r="1793" s="4" customFormat="1" x14ac:dyDescent="0.2"/>
    <row r="1794" s="4" customFormat="1" x14ac:dyDescent="0.2"/>
    <row r="1795" s="4" customFormat="1" x14ac:dyDescent="0.2"/>
    <row r="1796" s="4" customFormat="1" x14ac:dyDescent="0.2"/>
    <row r="1797" s="4" customFormat="1" x14ac:dyDescent="0.2"/>
    <row r="1798" s="4" customFormat="1" x14ac:dyDescent="0.2"/>
    <row r="1799" s="4" customFormat="1" x14ac:dyDescent="0.2"/>
    <row r="1800" s="4" customFormat="1" x14ac:dyDescent="0.2"/>
    <row r="1801" s="4" customFormat="1" x14ac:dyDescent="0.2"/>
    <row r="1802" s="4" customFormat="1" x14ac:dyDescent="0.2"/>
    <row r="1803" s="4" customFormat="1" x14ac:dyDescent="0.2"/>
    <row r="1804" s="4" customFormat="1" x14ac:dyDescent="0.2"/>
    <row r="1805" s="4" customFormat="1" x14ac:dyDescent="0.2"/>
    <row r="1806" s="4" customFormat="1" x14ac:dyDescent="0.2"/>
    <row r="1807" s="4" customFormat="1" x14ac:dyDescent="0.2"/>
    <row r="1808" s="4" customFormat="1" x14ac:dyDescent="0.2"/>
    <row r="1809" s="4" customFormat="1" x14ac:dyDescent="0.2"/>
    <row r="1810" s="4" customFormat="1" x14ac:dyDescent="0.2"/>
    <row r="1811" s="4" customFormat="1" x14ac:dyDescent="0.2"/>
    <row r="1812" s="4" customFormat="1" x14ac:dyDescent="0.2"/>
    <row r="1813" s="4" customFormat="1" x14ac:dyDescent="0.2"/>
    <row r="1814" s="4" customFormat="1" x14ac:dyDescent="0.2"/>
    <row r="1815" s="4" customFormat="1" x14ac:dyDescent="0.2"/>
    <row r="1816" s="4" customFormat="1" x14ac:dyDescent="0.2"/>
    <row r="1817" s="4" customFormat="1" x14ac:dyDescent="0.2"/>
    <row r="1818" s="4" customFormat="1" x14ac:dyDescent="0.2"/>
    <row r="1819" s="4" customFormat="1" x14ac:dyDescent="0.2"/>
    <row r="1820" s="4" customFormat="1" x14ac:dyDescent="0.2"/>
    <row r="1821" s="4" customFormat="1" x14ac:dyDescent="0.2"/>
    <row r="1822" s="4" customFormat="1" x14ac:dyDescent="0.2"/>
    <row r="1823" s="4" customFormat="1" x14ac:dyDescent="0.2"/>
    <row r="1824" s="4" customFormat="1" x14ac:dyDescent="0.2"/>
    <row r="1825" s="4" customFormat="1" x14ac:dyDescent="0.2"/>
    <row r="1826" s="4" customFormat="1" x14ac:dyDescent="0.2"/>
    <row r="1827" s="4" customFormat="1" x14ac:dyDescent="0.2"/>
    <row r="1828" s="4" customFormat="1" x14ac:dyDescent="0.2"/>
    <row r="1829" s="4" customFormat="1" x14ac:dyDescent="0.2"/>
    <row r="1830" s="4" customFormat="1" x14ac:dyDescent="0.2"/>
    <row r="1831" s="4" customFormat="1" x14ac:dyDescent="0.2"/>
    <row r="1832" s="4" customFormat="1" x14ac:dyDescent="0.2"/>
    <row r="1833" s="4" customFormat="1" x14ac:dyDescent="0.2"/>
    <row r="1834" s="4" customFormat="1" x14ac:dyDescent="0.2"/>
    <row r="1835" s="4" customFormat="1" x14ac:dyDescent="0.2"/>
    <row r="1836" s="4" customFormat="1" x14ac:dyDescent="0.2"/>
    <row r="1837" s="4" customFormat="1" x14ac:dyDescent="0.2"/>
  </sheetData>
  <sheetProtection selectLockedCells="1" selectUnlockedCells="1"/>
  <protectedRanges>
    <protectedRange sqref="T3:U3" name="範囲1_1_2"/>
    <protectedRange sqref="T2" name="範囲1_1_2_1"/>
  </protectedRanges>
  <dataConsolidate/>
  <mergeCells count="41">
    <mergeCell ref="A4:B4"/>
    <mergeCell ref="C4:E4"/>
    <mergeCell ref="L4:Q4"/>
    <mergeCell ref="H7:I7"/>
    <mergeCell ref="A9:A10"/>
    <mergeCell ref="A5:B5"/>
    <mergeCell ref="C5:I5"/>
    <mergeCell ref="L5:N5"/>
    <mergeCell ref="O5:Q5"/>
    <mergeCell ref="A6:B6"/>
    <mergeCell ref="C6:E6"/>
    <mergeCell ref="G6:I6"/>
    <mergeCell ref="L6:N6"/>
    <mergeCell ref="A7:B7"/>
    <mergeCell ref="C7:E7"/>
    <mergeCell ref="L7:N7"/>
    <mergeCell ref="F7:G7"/>
    <mergeCell ref="C1:D1"/>
    <mergeCell ref="E1:G1"/>
    <mergeCell ref="X4:X6"/>
    <mergeCell ref="X7:X8"/>
    <mergeCell ref="U7:V8"/>
    <mergeCell ref="R4:S4"/>
    <mergeCell ref="O6:Q6"/>
    <mergeCell ref="R5:S7"/>
    <mergeCell ref="O7:Q7"/>
    <mergeCell ref="U11:V11"/>
    <mergeCell ref="W7:W8"/>
    <mergeCell ref="B9:B10"/>
    <mergeCell ref="C9:C10"/>
    <mergeCell ref="D9:D10"/>
    <mergeCell ref="E9:E10"/>
    <mergeCell ref="F9:F10"/>
    <mergeCell ref="R9:S9"/>
    <mergeCell ref="H9:H10"/>
    <mergeCell ref="I9:I10"/>
    <mergeCell ref="J9:J10"/>
    <mergeCell ref="K9:K10"/>
    <mergeCell ref="L9:N9"/>
    <mergeCell ref="O9:Q9"/>
    <mergeCell ref="G9:G10"/>
  </mergeCells>
  <phoneticPr fontId="1"/>
  <dataValidations count="15">
    <dataValidation type="list" allowBlank="1" showInputMessage="1" showErrorMessage="1" sqref="M17:M93 P17:P93" xr:uid="{64E5B66A-CFA3-45DF-80B2-EDA7DA426448}">
      <formula1>$W$11:$W$60</formula1>
    </dataValidation>
    <dataValidation type="list" allowBlank="1" showInputMessage="1" showErrorMessage="1" sqref="L17:L93 O17:O93" xr:uid="{F1AA1325-86BA-422F-8C4A-0C8FA181281C}">
      <formula1>$V$11:$V$60</formula1>
    </dataValidation>
    <dataValidation allowBlank="1" showInputMessage="1" showErrorMessage="1" promptTitle="記録" prompt="最高記録又は目標記録を入力する。_x000a_　例　1500ｍ_x000a_　　　　4分05秒23⇒40523_x000a_　　　　5000ｍW　_x000a_　　　　21分22秒30⇒212230_x000a_　　　　走幅跳　6m55⇒655" sqref="Q11:Q12 S11:S12" xr:uid="{5D1E8973-7855-4E37-A4F4-7C19454693CD}"/>
    <dataValidation type="whole" allowBlank="1" showInputMessage="1" showErrorMessage="1" sqref="R5:S7" xr:uid="{5F02A834-D8AA-434F-A955-6AFECE6E3033}">
      <formula1>0</formula1>
      <formula2>999</formula2>
    </dataValidation>
    <dataValidation type="list" allowBlank="1" showInputMessage="1" showErrorMessage="1" sqref="R17:R93" xr:uid="{1669F697-CE47-4D7C-B348-1FFAC9A258AE}">
      <formula1>$AJ$15</formula1>
    </dataValidation>
    <dataValidation type="list" allowBlank="1" showInputMessage="1" showErrorMessage="1" sqref="I17:I93" xr:uid="{74D8EAC8-5012-4A6E-8D4B-4903D4F7B0B7}">
      <formula1>$Z$15:$Z$16</formula1>
    </dataValidation>
    <dataValidation allowBlank="1" showInputMessage="1" showErrorMessage="1" promptTitle="記録" prompt="トラックは1/100秒　フィールドは㎝単位で入力する。_x000a_　例　 11秒05⇒1105_x000a_　14分55秒24⇒145524_x000a_　　 5m85㎝　⇒585_x000a_" sqref="Q13:Q93 N13:N93 S13:S93" xr:uid="{B7F9C845-187A-44FB-AF18-77EAF16BFE30}"/>
    <dataValidation type="list" allowBlank="1" showInputMessage="1" showErrorMessage="1" sqref="R11:R16" xr:uid="{27706A20-AFE3-4DD9-B687-1D3996059439}">
      <formula1>$AI$13</formula1>
    </dataValidation>
    <dataValidation type="list" allowBlank="1" showInputMessage="1" showErrorMessage="1" sqref="I11:I16" xr:uid="{A3916261-C8D6-4726-B0DF-D62056579842}">
      <formula1>$Y$13:$Y$14</formula1>
    </dataValidation>
    <dataValidation type="list" allowBlank="1" showInputMessage="1" showErrorMessage="1" sqref="O13:O16 L13:L16" xr:uid="{CEDDACD8-FFC5-44FB-83FE-1D6C2A66F9D9}">
      <formula1>$Z$13:$Z$19</formula1>
    </dataValidation>
    <dataValidation type="list" allowBlank="1" showInputMessage="1" showErrorMessage="1" sqref="M14:M16" xr:uid="{87B99500-1E1A-467E-8EAB-F3773A070775}">
      <formula1>INDIRECT(L14:L90)</formula1>
    </dataValidation>
    <dataValidation type="list" allowBlank="1" showInputMessage="1" showErrorMessage="1" sqref="P13:P16" xr:uid="{BF405E24-674C-408C-A208-C3B2CA82AD10}">
      <formula1>INDIRECT(O13:O90)</formula1>
    </dataValidation>
    <dataValidation type="list" allowBlank="1" showInputMessage="1" showErrorMessage="1" sqref="P11:P12 M11:M13" xr:uid="{538B4CBA-779E-42FF-B454-AB1A6513E0B0}">
      <formula1>INDIRECT(L11)</formula1>
    </dataValidation>
    <dataValidation type="list" allowBlank="1" showInputMessage="1" showErrorMessage="1" sqref="L11:L12 O11:O12" xr:uid="{75D55D91-D5B5-4B07-A6C0-D7917DFDCB95}">
      <formula1>$Z$13:$Z$18</formula1>
    </dataValidation>
    <dataValidation allowBlank="1" showInputMessage="1" showErrorMessage="1" promptTitle="登録番号" prompt="登録番号を必ず記入のこと。_x000a_" sqref="B11:B93" xr:uid="{07937282-6958-4FE9-A33F-6853F309B632}"/>
  </dataValidations>
  <hyperlinks>
    <hyperlink ref="U2" r:id="rId1" display="ssrk.kiroku@dune.ocn.ne.jp" xr:uid="{3C738393-188B-4FC4-BEC5-F192564AB0F2}"/>
  </hyperlinks>
  <pageMargins left="0.7" right="0.7" top="0.75" bottom="0.75" header="0.3" footer="0.3"/>
  <pageSetup paperSize="8" scale="92" orientation="landscape" horizontalDpi="4294967293" verticalDpi="4294967293" r:id="rId2"/>
  <colBreaks count="1" manualBreakCount="1">
    <brk id="25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D5930-301F-4694-8C0A-F7AC2E789A37}">
  <sheetPr>
    <tabColor rgb="FFFF0000"/>
  </sheetPr>
  <dimension ref="A1:AO1837"/>
  <sheetViews>
    <sheetView showGridLines="0" zoomScaleNormal="100" workbookViewId="0">
      <selection activeCell="V5" sqref="V5"/>
    </sheetView>
  </sheetViews>
  <sheetFormatPr defaultColWidth="8.88671875" defaultRowHeight="13.2" x14ac:dyDescent="0.2"/>
  <cols>
    <col min="1" max="1" width="4.88671875" style="4" customWidth="1"/>
    <col min="2" max="2" width="10.77734375" style="4" customWidth="1"/>
    <col min="3" max="5" width="9.5546875" style="4" customWidth="1"/>
    <col min="6" max="6" width="10.5546875" style="4" customWidth="1"/>
    <col min="7" max="7" width="10.6640625" style="39" customWidth="1"/>
    <col min="8" max="8" width="9.109375" style="39" customWidth="1"/>
    <col min="9" max="9" width="4" style="39" customWidth="1"/>
    <col min="10" max="10" width="8.44140625" style="39" customWidth="1"/>
    <col min="11" max="11" width="4.6640625" style="39" customWidth="1"/>
    <col min="12" max="12" width="9.5546875" style="39" customWidth="1"/>
    <col min="13" max="13" width="7" style="4" customWidth="1"/>
    <col min="14" max="14" width="8.33203125" style="4" customWidth="1"/>
    <col min="15" max="15" width="9.5546875" style="39" customWidth="1"/>
    <col min="16" max="16" width="7" style="4" customWidth="1"/>
    <col min="17" max="17" width="8.33203125" style="4" customWidth="1"/>
    <col min="18" max="19" width="9.109375" style="4" customWidth="1"/>
    <col min="20" max="20" width="1" style="4" customWidth="1"/>
    <col min="21" max="21" width="7.44140625" style="4" bestFit="1" customWidth="1"/>
    <col min="22" max="22" width="12.88671875" style="4" customWidth="1"/>
    <col min="23" max="23" width="11.77734375" style="40" customWidth="1"/>
    <col min="24" max="24" width="13.44140625" style="40" customWidth="1"/>
    <col min="25" max="25" width="9.109375" style="41" customWidth="1"/>
    <col min="26" max="26" width="9.109375" style="42" hidden="1" customWidth="1"/>
    <col min="27" max="27" width="13.33203125" style="4" hidden="1" customWidth="1"/>
    <col min="28" max="40" width="9.109375" style="4" hidden="1" customWidth="1"/>
    <col min="41" max="41" width="0" style="4" hidden="1" customWidth="1"/>
    <col min="42" max="16384" width="8.88671875" style="4"/>
  </cols>
  <sheetData>
    <row r="1" spans="1:41" ht="22.8" customHeight="1" thickBot="1" x14ac:dyDescent="0.25">
      <c r="A1" s="124"/>
      <c r="B1" s="119"/>
      <c r="C1" s="199"/>
      <c r="D1" s="199"/>
      <c r="E1" s="200"/>
      <c r="F1" s="200"/>
      <c r="G1" s="200"/>
      <c r="H1" s="120" t="s">
        <v>129</v>
      </c>
      <c r="I1" s="120"/>
      <c r="J1" s="121"/>
      <c r="K1" s="121"/>
      <c r="L1" s="122"/>
      <c r="M1" s="122"/>
      <c r="N1" s="123"/>
      <c r="O1" s="123"/>
      <c r="P1" s="123"/>
      <c r="Q1" s="135" t="s">
        <v>130</v>
      </c>
      <c r="R1" s="136"/>
      <c r="S1" s="137"/>
      <c r="T1" s="137"/>
      <c r="U1" s="137"/>
      <c r="V1" s="138"/>
      <c r="W1" s="139"/>
      <c r="X1" s="43"/>
      <c r="Y1" s="43"/>
      <c r="Z1" s="43"/>
    </row>
    <row r="2" spans="1:41" ht="31.5" customHeight="1" thickBot="1" x14ac:dyDescent="0.25">
      <c r="A2" s="164" t="s">
        <v>134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60"/>
      <c r="Q2" s="161" t="s">
        <v>68</v>
      </c>
      <c r="R2" s="158"/>
      <c r="S2" s="162"/>
      <c r="T2" s="157"/>
      <c r="U2" s="176" t="s">
        <v>149</v>
      </c>
      <c r="V2" s="157"/>
      <c r="W2" s="157"/>
      <c r="X2" s="163"/>
      <c r="Y2" s="43"/>
      <c r="Z2" s="4"/>
    </row>
    <row r="3" spans="1:41" ht="9.75" customHeight="1" thickBot="1" x14ac:dyDescent="0.25">
      <c r="A3" s="12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159"/>
      <c r="S3" s="96"/>
      <c r="T3" s="96"/>
      <c r="U3" s="96"/>
      <c r="V3" s="96"/>
      <c r="W3" s="96"/>
      <c r="X3" s="43"/>
      <c r="Y3" s="43"/>
      <c r="Z3" s="4"/>
    </row>
    <row r="4" spans="1:41" ht="28.8" customHeight="1" thickBot="1" x14ac:dyDescent="0.25">
      <c r="A4" s="228" t="s">
        <v>0</v>
      </c>
      <c r="B4" s="229"/>
      <c r="C4" s="236" t="s">
        <v>135</v>
      </c>
      <c r="D4" s="236"/>
      <c r="E4" s="236"/>
      <c r="F4" s="45"/>
      <c r="G4" s="45"/>
      <c r="H4" s="45"/>
      <c r="I4" s="45"/>
      <c r="J4" s="45"/>
      <c r="K4" s="45"/>
      <c r="L4" s="230" t="s">
        <v>101</v>
      </c>
      <c r="M4" s="231"/>
      <c r="N4" s="231"/>
      <c r="O4" s="231"/>
      <c r="P4" s="231"/>
      <c r="Q4" s="232"/>
      <c r="R4" s="209" t="s">
        <v>127</v>
      </c>
      <c r="S4" s="210"/>
      <c r="T4" s="49"/>
      <c r="U4" s="143" t="s">
        <v>1</v>
      </c>
      <c r="V4" s="144" t="s">
        <v>42</v>
      </c>
      <c r="W4" s="145" t="s">
        <v>43</v>
      </c>
      <c r="X4" s="201" t="s">
        <v>67</v>
      </c>
      <c r="Y4" s="43"/>
      <c r="Z4" s="4"/>
    </row>
    <row r="5" spans="1:41" ht="24.6" customHeight="1" thickBot="1" x14ac:dyDescent="0.25">
      <c r="A5" s="220" t="s">
        <v>2</v>
      </c>
      <c r="B5" s="221"/>
      <c r="C5" s="236"/>
      <c r="D5" s="236"/>
      <c r="E5" s="236"/>
      <c r="F5" s="236"/>
      <c r="G5" s="236"/>
      <c r="H5" s="236"/>
      <c r="I5" s="236"/>
      <c r="J5" s="97"/>
      <c r="K5" s="97"/>
      <c r="L5" s="224" t="s">
        <v>93</v>
      </c>
      <c r="M5" s="225"/>
      <c r="N5" s="226"/>
      <c r="O5" s="211" t="s">
        <v>96</v>
      </c>
      <c r="P5" s="212"/>
      <c r="Q5" s="213"/>
      <c r="R5" s="214">
        <v>0</v>
      </c>
      <c r="S5" s="215"/>
      <c r="T5" s="94"/>
      <c r="U5" s="146" t="s">
        <v>69</v>
      </c>
      <c r="V5" s="48">
        <v>700</v>
      </c>
      <c r="W5" s="50">
        <v>1000</v>
      </c>
      <c r="X5" s="202"/>
      <c r="Y5" s="43"/>
      <c r="Z5" s="4"/>
    </row>
    <row r="6" spans="1:41" ht="24.6" customHeight="1" thickBot="1" x14ac:dyDescent="0.25">
      <c r="A6" s="220" t="s">
        <v>3</v>
      </c>
      <c r="B6" s="221"/>
      <c r="C6" s="236"/>
      <c r="D6" s="236"/>
      <c r="E6" s="236"/>
      <c r="F6" s="44" t="s">
        <v>4</v>
      </c>
      <c r="G6" s="236"/>
      <c r="H6" s="236"/>
      <c r="I6" s="236"/>
      <c r="J6" s="97"/>
      <c r="K6" s="97"/>
      <c r="L6" s="224" t="s">
        <v>94</v>
      </c>
      <c r="M6" s="225"/>
      <c r="N6" s="226"/>
      <c r="O6" s="211" t="s">
        <v>97</v>
      </c>
      <c r="P6" s="212"/>
      <c r="Q6" s="213"/>
      <c r="R6" s="216"/>
      <c r="S6" s="217"/>
      <c r="T6" s="94"/>
      <c r="U6" s="147" t="s">
        <v>5</v>
      </c>
      <c r="V6" s="148">
        <v>0</v>
      </c>
      <c r="W6" s="149">
        <v>0</v>
      </c>
      <c r="X6" s="202"/>
      <c r="Y6" s="43"/>
      <c r="Z6" s="4"/>
    </row>
    <row r="7" spans="1:41" ht="24.6" customHeight="1" thickBot="1" x14ac:dyDescent="0.25">
      <c r="A7" s="220" t="s">
        <v>6</v>
      </c>
      <c r="B7" s="221"/>
      <c r="C7" s="236"/>
      <c r="D7" s="236"/>
      <c r="E7" s="236"/>
      <c r="F7" s="125" t="s">
        <v>99</v>
      </c>
      <c r="G7" s="234"/>
      <c r="H7" s="235"/>
      <c r="I7" s="235"/>
      <c r="J7" s="97"/>
      <c r="K7" s="97"/>
      <c r="L7" s="224" t="s">
        <v>95</v>
      </c>
      <c r="M7" s="225"/>
      <c r="N7" s="226"/>
      <c r="O7" s="211" t="s">
        <v>98</v>
      </c>
      <c r="P7" s="212"/>
      <c r="Q7" s="213"/>
      <c r="R7" s="218"/>
      <c r="S7" s="219"/>
      <c r="T7" s="94"/>
      <c r="U7" s="205" t="s">
        <v>131</v>
      </c>
      <c r="V7" s="206"/>
      <c r="W7" s="179" t="s">
        <v>132</v>
      </c>
      <c r="X7" s="203">
        <v>200</v>
      </c>
      <c r="Y7" s="43"/>
      <c r="Z7" s="4"/>
    </row>
    <row r="8" spans="1:41" ht="9" customHeight="1" thickBot="1" x14ac:dyDescent="0.25">
      <c r="A8" s="124"/>
      <c r="B8" s="1"/>
      <c r="C8" s="1"/>
      <c r="D8" s="1"/>
      <c r="E8" s="1"/>
      <c r="F8" s="1"/>
      <c r="G8" s="2"/>
      <c r="H8" s="2"/>
      <c r="I8" s="2"/>
      <c r="J8" s="2"/>
      <c r="K8" s="2"/>
      <c r="L8" s="2"/>
      <c r="M8" s="1"/>
      <c r="N8" s="1"/>
      <c r="O8" s="95"/>
      <c r="P8" s="1"/>
      <c r="Q8" s="1"/>
      <c r="R8" s="1"/>
      <c r="S8" s="1"/>
      <c r="T8" s="1"/>
      <c r="U8" s="207"/>
      <c r="V8" s="208"/>
      <c r="W8" s="180"/>
      <c r="X8" s="204"/>
      <c r="Y8" s="44"/>
      <c r="Z8" s="4"/>
    </row>
    <row r="9" spans="1:41" ht="26.25" customHeight="1" thickBot="1" x14ac:dyDescent="0.25">
      <c r="A9" s="181" t="s">
        <v>9</v>
      </c>
      <c r="B9" s="181" t="s">
        <v>133</v>
      </c>
      <c r="C9" s="183" t="s">
        <v>10</v>
      </c>
      <c r="D9" s="185" t="s">
        <v>11</v>
      </c>
      <c r="E9" s="183" t="s">
        <v>12</v>
      </c>
      <c r="F9" s="185" t="s">
        <v>13</v>
      </c>
      <c r="G9" s="189" t="s">
        <v>14</v>
      </c>
      <c r="H9" s="189" t="s">
        <v>35</v>
      </c>
      <c r="I9" s="191" t="s">
        <v>15</v>
      </c>
      <c r="J9" s="193" t="s">
        <v>16</v>
      </c>
      <c r="K9" s="195" t="s">
        <v>100</v>
      </c>
      <c r="L9" s="197" t="s">
        <v>17</v>
      </c>
      <c r="M9" s="198"/>
      <c r="N9" s="188"/>
      <c r="O9" s="197" t="s">
        <v>18</v>
      </c>
      <c r="P9" s="198"/>
      <c r="Q9" s="188"/>
      <c r="R9" s="187"/>
      <c r="S9" s="188"/>
      <c r="T9" s="44"/>
      <c r="U9" s="141" t="s">
        <v>8</v>
      </c>
      <c r="V9" s="142">
        <f>+V6*V5</f>
        <v>0</v>
      </c>
      <c r="W9" s="142">
        <f>+W6*W5</f>
        <v>0</v>
      </c>
      <c r="X9" s="132">
        <f>+W9+V9+X7</f>
        <v>200</v>
      </c>
      <c r="Y9" s="3"/>
      <c r="Z9" s="4"/>
    </row>
    <row r="10" spans="1:41" ht="20.25" customHeight="1" thickBot="1" x14ac:dyDescent="0.25">
      <c r="A10" s="182"/>
      <c r="B10" s="182"/>
      <c r="C10" s="184"/>
      <c r="D10" s="186"/>
      <c r="E10" s="184"/>
      <c r="F10" s="186"/>
      <c r="G10" s="190"/>
      <c r="H10" s="190"/>
      <c r="I10" s="192"/>
      <c r="J10" s="194"/>
      <c r="K10" s="196"/>
      <c r="L10" s="5" t="s">
        <v>19</v>
      </c>
      <c r="M10" s="6" t="s">
        <v>20</v>
      </c>
      <c r="N10" s="7" t="s">
        <v>21</v>
      </c>
      <c r="O10" s="8" t="s">
        <v>19</v>
      </c>
      <c r="P10" s="6" t="s">
        <v>20</v>
      </c>
      <c r="Q10" s="7" t="s">
        <v>21</v>
      </c>
      <c r="R10" s="92"/>
      <c r="S10" s="93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</row>
    <row r="11" spans="1:41" ht="18.75" customHeight="1" thickBot="1" x14ac:dyDescent="0.25">
      <c r="A11" s="105">
        <v>1</v>
      </c>
      <c r="B11" s="105"/>
      <c r="C11" s="13"/>
      <c r="D11" s="25"/>
      <c r="E11" s="13" t="str">
        <f t="shared" ref="E11" si="0">ASC(PHONETIC(C11))</f>
        <v/>
      </c>
      <c r="F11" s="14" t="str">
        <f t="shared" ref="F11" si="1">ASC(PHONETIC(D11))</f>
        <v/>
      </c>
      <c r="G11" s="15" t="str">
        <f t="shared" ref="G11:G74" si="2">IF(C11="","",$C$4)</f>
        <v/>
      </c>
      <c r="H11" s="16" t="s">
        <v>136</v>
      </c>
      <c r="I11" s="16" t="s">
        <v>25</v>
      </c>
      <c r="J11" s="17" t="s">
        <v>137</v>
      </c>
      <c r="K11" s="131"/>
      <c r="L11" s="18"/>
      <c r="M11" s="19"/>
      <c r="N11" s="17"/>
      <c r="O11" s="18"/>
      <c r="P11" s="19"/>
      <c r="Q11" s="20"/>
      <c r="R11" s="98"/>
      <c r="S11" s="111"/>
      <c r="T11" s="46"/>
      <c r="U11" s="177" t="s">
        <v>19</v>
      </c>
      <c r="V11" s="178"/>
      <c r="W11" s="54" t="s">
        <v>20</v>
      </c>
      <c r="X11" s="55" t="s">
        <v>22</v>
      </c>
      <c r="Y11" s="56"/>
      <c r="Z11" s="4"/>
    </row>
    <row r="12" spans="1:41" ht="18.75" customHeight="1" x14ac:dyDescent="0.2">
      <c r="A12" s="106">
        <f>+A11+1</f>
        <v>2</v>
      </c>
      <c r="B12" s="106"/>
      <c r="C12" s="13"/>
      <c r="D12" s="25"/>
      <c r="E12" s="13" t="str">
        <f t="shared" ref="E12:F74" si="3">ASC(PHONETIC(C12))</f>
        <v/>
      </c>
      <c r="F12" s="14" t="str">
        <f t="shared" si="3"/>
        <v/>
      </c>
      <c r="G12" s="15" t="str">
        <f t="shared" si="2"/>
        <v/>
      </c>
      <c r="H12" s="16"/>
      <c r="I12" s="16"/>
      <c r="J12" s="17" t="s">
        <v>138</v>
      </c>
      <c r="K12" s="131"/>
      <c r="L12" s="18"/>
      <c r="M12" s="19"/>
      <c r="N12" s="17"/>
      <c r="O12" s="18"/>
      <c r="P12" s="19"/>
      <c r="Q12" s="20"/>
      <c r="R12" s="21"/>
      <c r="S12" s="112"/>
      <c r="T12" s="46"/>
      <c r="U12" s="100" t="s">
        <v>64</v>
      </c>
      <c r="V12" s="133" t="s">
        <v>128</v>
      </c>
      <c r="W12" s="52" t="s">
        <v>36</v>
      </c>
      <c r="X12" s="53">
        <f t="shared" ref="X12" si="4">COUNTIFS($L$11:$L$93,V12,$M$11:$M$93,W12)+COUNTIFS($O$11:$O$93,V12,$P$11:$P$93,W12)</f>
        <v>0</v>
      </c>
      <c r="Y12" s="60"/>
      <c r="Z12" s="4"/>
    </row>
    <row r="13" spans="1:41" ht="18.75" customHeight="1" x14ac:dyDescent="0.2">
      <c r="A13" s="106">
        <f t="shared" ref="A13:A19" si="5">+A12+1</f>
        <v>3</v>
      </c>
      <c r="B13" s="106"/>
      <c r="C13" s="13"/>
      <c r="D13" s="25"/>
      <c r="E13" s="13" t="str">
        <f t="shared" si="3"/>
        <v/>
      </c>
      <c r="F13" s="14" t="str">
        <f t="shared" si="3"/>
        <v/>
      </c>
      <c r="G13" s="15" t="str">
        <f t="shared" si="2"/>
        <v/>
      </c>
      <c r="H13" s="16"/>
      <c r="I13" s="16"/>
      <c r="J13" s="17" t="s">
        <v>139</v>
      </c>
      <c r="K13" s="131"/>
      <c r="L13" s="18"/>
      <c r="M13" s="19"/>
      <c r="N13" s="17"/>
      <c r="O13" s="18"/>
      <c r="P13" s="19"/>
      <c r="Q13" s="20"/>
      <c r="R13" s="21"/>
      <c r="S13" s="22"/>
      <c r="T13" s="46"/>
      <c r="U13" s="100"/>
      <c r="V13" s="133" t="s">
        <v>128</v>
      </c>
      <c r="W13" s="52" t="s">
        <v>38</v>
      </c>
      <c r="X13" s="53">
        <f t="shared" ref="X13:X58" si="6">COUNTIFS($L$11:$L$93,V13,$M$11:$M$93,W13)+COUNTIFS($O$11:$O$93,V13,$P$11:$P$93,W13)</f>
        <v>0</v>
      </c>
      <c r="Y13" s="60"/>
      <c r="Z13" s="4"/>
    </row>
    <row r="14" spans="1:41" ht="18.75" customHeight="1" thickBot="1" x14ac:dyDescent="0.25">
      <c r="A14" s="169">
        <f t="shared" si="5"/>
        <v>4</v>
      </c>
      <c r="B14" s="166"/>
      <c r="C14" s="13"/>
      <c r="D14" s="25"/>
      <c r="E14" s="13" t="str">
        <f t="shared" si="3"/>
        <v/>
      </c>
      <c r="F14" s="14" t="str">
        <f t="shared" si="3"/>
        <v/>
      </c>
      <c r="G14" s="15" t="str">
        <f t="shared" si="2"/>
        <v/>
      </c>
      <c r="H14" s="16"/>
      <c r="I14" s="16"/>
      <c r="J14" s="17" t="s">
        <v>139</v>
      </c>
      <c r="K14" s="131"/>
      <c r="L14" s="18"/>
      <c r="M14" s="19"/>
      <c r="N14" s="17"/>
      <c r="O14" s="18"/>
      <c r="P14" s="19"/>
      <c r="Q14" s="20"/>
      <c r="R14" s="21"/>
      <c r="S14" s="22"/>
      <c r="T14" s="46"/>
      <c r="U14" s="101"/>
      <c r="V14" s="134"/>
      <c r="W14" s="10"/>
      <c r="X14" s="9"/>
      <c r="Y14" s="113"/>
      <c r="Z14" s="4" t="s">
        <v>15</v>
      </c>
      <c r="AA14" s="4" t="s">
        <v>34</v>
      </c>
      <c r="AB14" s="4" t="s">
        <v>73</v>
      </c>
      <c r="AC14" s="4" t="s">
        <v>74</v>
      </c>
      <c r="AD14" s="4" t="s">
        <v>81</v>
      </c>
      <c r="AE14" s="4" t="s">
        <v>71</v>
      </c>
      <c r="AF14" s="4" t="s">
        <v>72</v>
      </c>
      <c r="AG14" s="4" t="s">
        <v>82</v>
      </c>
      <c r="AH14" s="4" t="s">
        <v>83</v>
      </c>
      <c r="AI14" s="4" t="s">
        <v>84</v>
      </c>
      <c r="AJ14" s="4" t="s">
        <v>85</v>
      </c>
      <c r="AK14" s="4" t="s">
        <v>86</v>
      </c>
      <c r="AL14" s="4" t="s">
        <v>87</v>
      </c>
      <c r="AN14" s="4" t="s">
        <v>122</v>
      </c>
    </row>
    <row r="15" spans="1:41" ht="18.75" customHeight="1" x14ac:dyDescent="0.2">
      <c r="A15" s="169">
        <f t="shared" si="5"/>
        <v>5</v>
      </c>
      <c r="B15" s="166"/>
      <c r="C15" s="13"/>
      <c r="D15" s="25"/>
      <c r="E15" s="13" t="str">
        <f t="shared" si="3"/>
        <v/>
      </c>
      <c r="F15" s="14" t="str">
        <f t="shared" si="3"/>
        <v/>
      </c>
      <c r="G15" s="15" t="str">
        <f t="shared" si="2"/>
        <v/>
      </c>
      <c r="H15" s="16"/>
      <c r="I15" s="16"/>
      <c r="J15" s="17" t="s">
        <v>139</v>
      </c>
      <c r="K15" s="131"/>
      <c r="L15" s="18"/>
      <c r="M15" s="19"/>
      <c r="N15" s="17"/>
      <c r="O15" s="18"/>
      <c r="P15" s="19"/>
      <c r="Q15" s="20"/>
      <c r="R15" s="21"/>
      <c r="S15" s="22"/>
      <c r="T15" s="46"/>
      <c r="U15" s="99" t="s">
        <v>65</v>
      </c>
      <c r="V15" s="57" t="s">
        <v>70</v>
      </c>
      <c r="W15" s="58" t="s">
        <v>40</v>
      </c>
      <c r="X15" s="58">
        <f t="shared" si="6"/>
        <v>0</v>
      </c>
      <c r="Y15" s="59"/>
      <c r="Z15" s="4" t="s">
        <v>25</v>
      </c>
      <c r="AA15" s="4" t="s">
        <v>88</v>
      </c>
      <c r="AB15" s="23" t="s">
        <v>36</v>
      </c>
      <c r="AC15" s="23" t="s">
        <v>40</v>
      </c>
      <c r="AD15" s="23" t="s">
        <v>40</v>
      </c>
      <c r="AE15" s="23" t="s">
        <v>40</v>
      </c>
      <c r="AF15" s="23" t="s">
        <v>40</v>
      </c>
      <c r="AG15" s="23" t="s">
        <v>40</v>
      </c>
      <c r="AH15" s="23" t="s">
        <v>40</v>
      </c>
      <c r="AI15" s="23" t="s">
        <v>40</v>
      </c>
      <c r="AJ15" s="4" t="s">
        <v>40</v>
      </c>
      <c r="AK15" s="4" t="s">
        <v>40</v>
      </c>
      <c r="AL15" s="4" t="s">
        <v>40</v>
      </c>
      <c r="AN15" s="4" t="s">
        <v>103</v>
      </c>
    </row>
    <row r="16" spans="1:41" ht="18.75" customHeight="1" x14ac:dyDescent="0.2">
      <c r="A16" s="169">
        <f t="shared" si="5"/>
        <v>6</v>
      </c>
      <c r="B16" s="166"/>
      <c r="C16" s="13"/>
      <c r="D16" s="25"/>
      <c r="E16" s="13" t="str">
        <f t="shared" si="3"/>
        <v/>
      </c>
      <c r="F16" s="14" t="str">
        <f t="shared" si="3"/>
        <v/>
      </c>
      <c r="G16" s="15" t="str">
        <f t="shared" si="2"/>
        <v/>
      </c>
      <c r="H16" s="16"/>
      <c r="I16" s="16"/>
      <c r="J16" s="17" t="s">
        <v>139</v>
      </c>
      <c r="K16" s="131"/>
      <c r="L16" s="18"/>
      <c r="M16" s="19"/>
      <c r="N16" s="17"/>
      <c r="O16" s="18"/>
      <c r="P16" s="19"/>
      <c r="Q16" s="20"/>
      <c r="R16" s="21"/>
      <c r="S16" s="22"/>
      <c r="T16" s="46"/>
      <c r="U16" s="100"/>
      <c r="V16" s="51" t="s">
        <v>70</v>
      </c>
      <c r="W16" s="10" t="s">
        <v>89</v>
      </c>
      <c r="X16" s="9">
        <f t="shared" si="6"/>
        <v>0</v>
      </c>
      <c r="Y16" s="61"/>
      <c r="Z16" s="4" t="s">
        <v>28</v>
      </c>
      <c r="AA16" s="4" t="s">
        <v>74</v>
      </c>
      <c r="AB16" s="24"/>
      <c r="AC16" s="24" t="s">
        <v>38</v>
      </c>
      <c r="AD16" s="4" t="s">
        <v>37</v>
      </c>
      <c r="AE16" s="4" t="s">
        <v>37</v>
      </c>
      <c r="AF16" s="4" t="s">
        <v>37</v>
      </c>
      <c r="AG16" s="4" t="s">
        <v>37</v>
      </c>
      <c r="AH16" s="4" t="s">
        <v>75</v>
      </c>
      <c r="AI16" s="4" t="s">
        <v>75</v>
      </c>
      <c r="AJ16" s="11" t="s">
        <v>75</v>
      </c>
      <c r="AK16" s="4" t="s">
        <v>80</v>
      </c>
      <c r="AL16" s="4" t="s">
        <v>80</v>
      </c>
      <c r="AN16" s="4" t="s">
        <v>104</v>
      </c>
    </row>
    <row r="17" spans="1:40" ht="18.75" customHeight="1" x14ac:dyDescent="0.2">
      <c r="A17" s="169">
        <f t="shared" si="5"/>
        <v>7</v>
      </c>
      <c r="B17" s="166"/>
      <c r="C17" s="13"/>
      <c r="D17" s="25"/>
      <c r="E17" s="13" t="str">
        <f t="shared" si="3"/>
        <v/>
      </c>
      <c r="F17" s="14" t="str">
        <f t="shared" si="3"/>
        <v/>
      </c>
      <c r="G17" s="15" t="str">
        <f t="shared" si="2"/>
        <v/>
      </c>
      <c r="H17" s="16"/>
      <c r="I17" s="16"/>
      <c r="J17" s="17" t="s">
        <v>139</v>
      </c>
      <c r="K17" s="131"/>
      <c r="L17" s="18"/>
      <c r="M17" s="19"/>
      <c r="N17" s="17"/>
      <c r="O17" s="18"/>
      <c r="P17" s="19"/>
      <c r="Q17" s="20"/>
      <c r="R17" s="21"/>
      <c r="S17" s="22"/>
      <c r="T17" s="46"/>
      <c r="U17" s="100"/>
      <c r="V17" s="51" t="s">
        <v>70</v>
      </c>
      <c r="W17" s="9" t="s">
        <v>41</v>
      </c>
      <c r="X17" s="9">
        <f t="shared" si="6"/>
        <v>0</v>
      </c>
      <c r="Y17" s="61"/>
      <c r="Z17" s="4"/>
      <c r="AA17" s="4" t="s">
        <v>70</v>
      </c>
      <c r="AB17" s="24"/>
      <c r="AC17" s="24" t="s">
        <v>76</v>
      </c>
      <c r="AD17" s="11" t="s">
        <v>38</v>
      </c>
      <c r="AE17" s="11" t="s">
        <v>38</v>
      </c>
      <c r="AF17" s="11" t="s">
        <v>38</v>
      </c>
      <c r="AG17" s="24" t="s">
        <v>38</v>
      </c>
      <c r="AH17" s="24" t="s">
        <v>77</v>
      </c>
      <c r="AI17" s="24" t="s">
        <v>77</v>
      </c>
      <c r="AJ17" s="11" t="s">
        <v>77</v>
      </c>
      <c r="AK17" s="4" t="s">
        <v>32</v>
      </c>
      <c r="AL17" s="4" t="s">
        <v>32</v>
      </c>
      <c r="AN17" s="4" t="s">
        <v>105</v>
      </c>
    </row>
    <row r="18" spans="1:40" ht="18.75" customHeight="1" x14ac:dyDescent="0.2">
      <c r="A18" s="169">
        <f t="shared" si="5"/>
        <v>8</v>
      </c>
      <c r="B18" s="166"/>
      <c r="C18" s="13"/>
      <c r="D18" s="25"/>
      <c r="E18" s="13" t="str">
        <f t="shared" si="3"/>
        <v/>
      </c>
      <c r="F18" s="14" t="str">
        <f t="shared" si="3"/>
        <v/>
      </c>
      <c r="G18" s="15" t="str">
        <f t="shared" si="2"/>
        <v/>
      </c>
      <c r="H18" s="16"/>
      <c r="I18" s="16"/>
      <c r="J18" s="17" t="s">
        <v>140</v>
      </c>
      <c r="K18" s="131"/>
      <c r="L18" s="18"/>
      <c r="M18" s="19"/>
      <c r="N18" s="17"/>
      <c r="O18" s="18"/>
      <c r="P18" s="19"/>
      <c r="Q18" s="20"/>
      <c r="R18" s="21"/>
      <c r="S18" s="22"/>
      <c r="T18" s="46"/>
      <c r="U18" s="100"/>
      <c r="V18" s="51" t="s">
        <v>70</v>
      </c>
      <c r="W18" s="10" t="s">
        <v>75</v>
      </c>
      <c r="X18" s="9">
        <f t="shared" si="6"/>
        <v>0</v>
      </c>
      <c r="Y18" s="60"/>
      <c r="Z18" s="4"/>
      <c r="AA18" s="4" t="s">
        <v>71</v>
      </c>
      <c r="AB18" s="24"/>
      <c r="AC18" s="24"/>
      <c r="AD18" s="4" t="s">
        <v>76</v>
      </c>
      <c r="AE18" s="4" t="s">
        <v>76</v>
      </c>
      <c r="AF18" s="4" t="s">
        <v>76</v>
      </c>
      <c r="AG18" s="24" t="s">
        <v>76</v>
      </c>
      <c r="AH18" s="24" t="s">
        <v>79</v>
      </c>
      <c r="AI18" s="24" t="s">
        <v>79</v>
      </c>
      <c r="AJ18" s="11" t="s">
        <v>79</v>
      </c>
      <c r="AN18" s="4" t="s">
        <v>106</v>
      </c>
    </row>
    <row r="19" spans="1:40" ht="18.75" customHeight="1" x14ac:dyDescent="0.2">
      <c r="A19" s="169">
        <f t="shared" si="5"/>
        <v>9</v>
      </c>
      <c r="B19" s="166"/>
      <c r="C19" s="13"/>
      <c r="D19" s="25"/>
      <c r="E19" s="13" t="str">
        <f t="shared" si="3"/>
        <v/>
      </c>
      <c r="F19" s="14" t="str">
        <f t="shared" si="3"/>
        <v/>
      </c>
      <c r="G19" s="15" t="str">
        <f t="shared" si="2"/>
        <v/>
      </c>
      <c r="H19" s="16"/>
      <c r="I19" s="16"/>
      <c r="J19" s="17" t="s">
        <v>140</v>
      </c>
      <c r="K19" s="131"/>
      <c r="L19" s="18"/>
      <c r="M19" s="19"/>
      <c r="N19" s="17"/>
      <c r="O19" s="18"/>
      <c r="P19" s="19"/>
      <c r="Q19" s="20"/>
      <c r="R19" s="21"/>
      <c r="S19" s="22"/>
      <c r="T19" s="46"/>
      <c r="U19" s="100"/>
      <c r="V19" s="51" t="s">
        <v>70</v>
      </c>
      <c r="W19" s="9" t="s">
        <v>77</v>
      </c>
      <c r="X19" s="9">
        <f t="shared" si="6"/>
        <v>0</v>
      </c>
      <c r="Y19" s="60"/>
      <c r="Z19" s="4"/>
      <c r="AA19" s="4" t="s">
        <v>72</v>
      </c>
      <c r="AB19" s="11"/>
      <c r="AC19" s="11"/>
      <c r="AD19" s="4" t="s">
        <v>78</v>
      </c>
      <c r="AE19" s="4" t="s">
        <v>78</v>
      </c>
      <c r="AF19" s="4" t="s">
        <v>78</v>
      </c>
      <c r="AG19" s="24" t="s">
        <v>78</v>
      </c>
      <c r="AH19" s="24" t="s">
        <v>32</v>
      </c>
      <c r="AI19" s="24" t="s">
        <v>32</v>
      </c>
      <c r="AJ19" s="11" t="s">
        <v>32</v>
      </c>
      <c r="AN19" s="4" t="s">
        <v>107</v>
      </c>
    </row>
    <row r="20" spans="1:40" ht="18.75" customHeight="1" x14ac:dyDescent="0.2">
      <c r="A20" s="169">
        <f t="shared" ref="A20:A57" si="7">+A19+1</f>
        <v>10</v>
      </c>
      <c r="B20" s="166"/>
      <c r="C20" s="13"/>
      <c r="D20" s="25"/>
      <c r="E20" s="13" t="str">
        <f t="shared" si="3"/>
        <v/>
      </c>
      <c r="F20" s="14" t="str">
        <f t="shared" si="3"/>
        <v/>
      </c>
      <c r="G20" s="15" t="str">
        <f t="shared" si="2"/>
        <v/>
      </c>
      <c r="H20" s="16"/>
      <c r="I20" s="16"/>
      <c r="J20" s="17" t="s">
        <v>140</v>
      </c>
      <c r="K20" s="131"/>
      <c r="L20" s="18"/>
      <c r="M20" s="19"/>
      <c r="N20" s="17"/>
      <c r="O20" s="18"/>
      <c r="P20" s="19"/>
      <c r="Q20" s="20"/>
      <c r="R20" s="21"/>
      <c r="S20" s="22"/>
      <c r="T20" s="46"/>
      <c r="U20" s="100"/>
      <c r="V20" s="51"/>
      <c r="W20" s="9"/>
      <c r="X20" s="9"/>
      <c r="Y20" s="60"/>
      <c r="Z20" s="4"/>
      <c r="AA20" s="4" t="s">
        <v>116</v>
      </c>
      <c r="AD20" s="4" t="s">
        <v>32</v>
      </c>
      <c r="AE20" s="4" t="s">
        <v>32</v>
      </c>
      <c r="AF20" s="4" t="s">
        <v>32</v>
      </c>
      <c r="AG20" s="24" t="s">
        <v>39</v>
      </c>
      <c r="AI20" s="24"/>
      <c r="AN20" s="4" t="s">
        <v>108</v>
      </c>
    </row>
    <row r="21" spans="1:40" ht="18.75" customHeight="1" x14ac:dyDescent="0.2">
      <c r="A21" s="169">
        <f t="shared" si="7"/>
        <v>11</v>
      </c>
      <c r="B21" s="167"/>
      <c r="C21" s="13"/>
      <c r="D21" s="25"/>
      <c r="E21" s="13" t="str">
        <f t="shared" si="3"/>
        <v/>
      </c>
      <c r="F21" s="14" t="str">
        <f t="shared" si="3"/>
        <v/>
      </c>
      <c r="G21" s="15" t="str">
        <f t="shared" si="2"/>
        <v/>
      </c>
      <c r="H21" s="16"/>
      <c r="I21" s="16"/>
      <c r="J21" s="17" t="s">
        <v>140</v>
      </c>
      <c r="K21" s="128"/>
      <c r="L21" s="18"/>
      <c r="M21" s="19"/>
      <c r="N21" s="17"/>
      <c r="O21" s="18"/>
      <c r="P21" s="19"/>
      <c r="Q21" s="20"/>
      <c r="R21" s="21"/>
      <c r="S21" s="22"/>
      <c r="T21" s="46"/>
      <c r="U21" s="100"/>
      <c r="V21" s="51" t="s">
        <v>71</v>
      </c>
      <c r="W21" s="9" t="s">
        <v>40</v>
      </c>
      <c r="X21" s="9">
        <f t="shared" si="6"/>
        <v>0</v>
      </c>
      <c r="Y21" s="61"/>
      <c r="Z21" s="4"/>
      <c r="AA21" s="4" t="s">
        <v>117</v>
      </c>
      <c r="AG21" s="4" t="s">
        <v>32</v>
      </c>
      <c r="AN21" s="4" t="s">
        <v>109</v>
      </c>
    </row>
    <row r="22" spans="1:40" ht="18.75" customHeight="1" x14ac:dyDescent="0.2">
      <c r="A22" s="169">
        <f t="shared" si="7"/>
        <v>12</v>
      </c>
      <c r="B22" s="167"/>
      <c r="C22" s="13"/>
      <c r="D22" s="25"/>
      <c r="E22" s="13" t="str">
        <f t="shared" si="3"/>
        <v/>
      </c>
      <c r="F22" s="14" t="str">
        <f t="shared" si="3"/>
        <v/>
      </c>
      <c r="G22" s="15" t="str">
        <f t="shared" si="2"/>
        <v/>
      </c>
      <c r="H22" s="16"/>
      <c r="I22" s="16"/>
      <c r="J22" s="17" t="s">
        <v>140</v>
      </c>
      <c r="K22" s="128"/>
      <c r="L22" s="18"/>
      <c r="M22" s="19"/>
      <c r="N22" s="17"/>
      <c r="O22" s="18"/>
      <c r="P22" s="19"/>
      <c r="Q22" s="20"/>
      <c r="R22" s="21"/>
      <c r="S22" s="22"/>
      <c r="T22" s="46"/>
      <c r="U22" s="100"/>
      <c r="V22" s="51" t="s">
        <v>71</v>
      </c>
      <c r="W22" s="9" t="s">
        <v>89</v>
      </c>
      <c r="X22" s="9">
        <f t="shared" si="6"/>
        <v>0</v>
      </c>
      <c r="Y22" s="60"/>
      <c r="Z22" s="4"/>
      <c r="AA22" s="4" t="s">
        <v>118</v>
      </c>
      <c r="AN22" s="4" t="s">
        <v>110</v>
      </c>
    </row>
    <row r="23" spans="1:40" ht="18.75" customHeight="1" x14ac:dyDescent="0.2">
      <c r="A23" s="169">
        <f t="shared" si="7"/>
        <v>13</v>
      </c>
      <c r="B23" s="167"/>
      <c r="C23" s="13"/>
      <c r="D23" s="25"/>
      <c r="E23" s="13" t="str">
        <f t="shared" si="3"/>
        <v/>
      </c>
      <c r="F23" s="14" t="str">
        <f t="shared" si="3"/>
        <v/>
      </c>
      <c r="G23" s="15" t="str">
        <f t="shared" si="2"/>
        <v/>
      </c>
      <c r="H23" s="16"/>
      <c r="I23" s="16"/>
      <c r="J23" s="17" t="s">
        <v>141</v>
      </c>
      <c r="K23" s="128"/>
      <c r="L23" s="18"/>
      <c r="M23" s="19"/>
      <c r="N23" s="17"/>
      <c r="O23" s="18"/>
      <c r="P23" s="19"/>
      <c r="Q23" s="20"/>
      <c r="R23" s="21"/>
      <c r="S23" s="22"/>
      <c r="T23" s="46"/>
      <c r="U23" s="100"/>
      <c r="V23" s="51" t="s">
        <v>71</v>
      </c>
      <c r="W23" s="9" t="s">
        <v>41</v>
      </c>
      <c r="X23" s="9">
        <f t="shared" si="6"/>
        <v>0</v>
      </c>
      <c r="Y23" s="60"/>
      <c r="Z23" s="4"/>
      <c r="AA23" s="4" t="s">
        <v>119</v>
      </c>
      <c r="AN23" s="4" t="s">
        <v>111</v>
      </c>
    </row>
    <row r="24" spans="1:40" ht="18.75" customHeight="1" x14ac:dyDescent="0.2">
      <c r="A24" s="169">
        <f t="shared" si="7"/>
        <v>14</v>
      </c>
      <c r="B24" s="167"/>
      <c r="C24" s="13"/>
      <c r="D24" s="25"/>
      <c r="E24" s="13" t="str">
        <f t="shared" si="3"/>
        <v/>
      </c>
      <c r="F24" s="14" t="str">
        <f t="shared" si="3"/>
        <v/>
      </c>
      <c r="G24" s="15" t="str">
        <f t="shared" si="2"/>
        <v/>
      </c>
      <c r="H24" s="16"/>
      <c r="I24" s="16"/>
      <c r="J24" s="17" t="s">
        <v>141</v>
      </c>
      <c r="K24" s="128"/>
      <c r="L24" s="18"/>
      <c r="M24" s="19"/>
      <c r="N24" s="17"/>
      <c r="O24" s="18"/>
      <c r="P24" s="19"/>
      <c r="Q24" s="20"/>
      <c r="R24" s="21"/>
      <c r="S24" s="22"/>
      <c r="T24" s="46"/>
      <c r="U24" s="100"/>
      <c r="V24" s="51" t="s">
        <v>71</v>
      </c>
      <c r="W24" s="9" t="s">
        <v>75</v>
      </c>
      <c r="X24" s="9">
        <f t="shared" si="6"/>
        <v>0</v>
      </c>
      <c r="Y24" s="60"/>
      <c r="Z24" s="4"/>
      <c r="AA24" s="4" t="s">
        <v>120</v>
      </c>
      <c r="AN24" s="4" t="s">
        <v>112</v>
      </c>
    </row>
    <row r="25" spans="1:40" ht="18.75" customHeight="1" x14ac:dyDescent="0.2">
      <c r="A25" s="169">
        <f t="shared" si="7"/>
        <v>15</v>
      </c>
      <c r="B25" s="167"/>
      <c r="C25" s="13"/>
      <c r="D25" s="25"/>
      <c r="E25" s="13" t="str">
        <f t="shared" si="3"/>
        <v/>
      </c>
      <c r="F25" s="14" t="str">
        <f t="shared" si="3"/>
        <v/>
      </c>
      <c r="G25" s="15" t="str">
        <f t="shared" si="2"/>
        <v/>
      </c>
      <c r="H25" s="16"/>
      <c r="I25" s="16"/>
      <c r="J25" s="17" t="s">
        <v>141</v>
      </c>
      <c r="K25" s="128"/>
      <c r="L25" s="18"/>
      <c r="M25" s="19"/>
      <c r="N25" s="17"/>
      <c r="O25" s="18"/>
      <c r="P25" s="19"/>
      <c r="Q25" s="20"/>
      <c r="R25" s="21"/>
      <c r="S25" s="22"/>
      <c r="T25" s="46"/>
      <c r="U25" s="100"/>
      <c r="V25" s="51" t="s">
        <v>71</v>
      </c>
      <c r="W25" s="9" t="s">
        <v>77</v>
      </c>
      <c r="X25" s="9">
        <f t="shared" si="6"/>
        <v>0</v>
      </c>
      <c r="Y25" s="60"/>
      <c r="Z25" s="4"/>
      <c r="AA25" s="4" t="s">
        <v>121</v>
      </c>
      <c r="AN25" s="4" t="s">
        <v>113</v>
      </c>
    </row>
    <row r="26" spans="1:40" ht="18.75" customHeight="1" x14ac:dyDescent="0.2">
      <c r="A26" s="169">
        <f t="shared" si="7"/>
        <v>16</v>
      </c>
      <c r="B26" s="167"/>
      <c r="C26" s="13"/>
      <c r="D26" s="25"/>
      <c r="E26" s="13" t="str">
        <f t="shared" si="3"/>
        <v/>
      </c>
      <c r="F26" s="14" t="str">
        <f t="shared" si="3"/>
        <v/>
      </c>
      <c r="G26" s="15" t="str">
        <f t="shared" si="2"/>
        <v/>
      </c>
      <c r="H26" s="16"/>
      <c r="I26" s="16"/>
      <c r="J26" s="17" t="s">
        <v>141</v>
      </c>
      <c r="K26" s="128"/>
      <c r="L26" s="18"/>
      <c r="M26" s="19"/>
      <c r="N26" s="17"/>
      <c r="O26" s="18"/>
      <c r="P26" s="19"/>
      <c r="Q26" s="20"/>
      <c r="R26" s="21"/>
      <c r="S26" s="22"/>
      <c r="T26" s="46"/>
      <c r="U26" s="100"/>
      <c r="V26" s="51"/>
      <c r="W26" s="9"/>
      <c r="X26" s="9"/>
      <c r="Y26" s="60"/>
      <c r="Z26" s="4"/>
      <c r="AN26" s="4" t="s">
        <v>114</v>
      </c>
    </row>
    <row r="27" spans="1:40" ht="18.75" customHeight="1" x14ac:dyDescent="0.2">
      <c r="A27" s="169">
        <f t="shared" si="7"/>
        <v>17</v>
      </c>
      <c r="B27" s="167"/>
      <c r="C27" s="13"/>
      <c r="D27" s="25"/>
      <c r="E27" s="13" t="str">
        <f t="shared" si="3"/>
        <v/>
      </c>
      <c r="F27" s="14" t="str">
        <f t="shared" si="3"/>
        <v/>
      </c>
      <c r="G27" s="15" t="str">
        <f t="shared" si="2"/>
        <v/>
      </c>
      <c r="H27" s="16"/>
      <c r="I27" s="16"/>
      <c r="J27" s="17" t="s">
        <v>141</v>
      </c>
      <c r="K27" s="128"/>
      <c r="L27" s="18"/>
      <c r="M27" s="19"/>
      <c r="N27" s="17"/>
      <c r="O27" s="18"/>
      <c r="P27" s="19"/>
      <c r="Q27" s="20"/>
      <c r="R27" s="21"/>
      <c r="S27" s="22"/>
      <c r="T27" s="46"/>
      <c r="U27" s="100"/>
      <c r="V27" s="51" t="s">
        <v>72</v>
      </c>
      <c r="W27" s="9" t="s">
        <v>40</v>
      </c>
      <c r="X27" s="9">
        <f t="shared" si="6"/>
        <v>0</v>
      </c>
      <c r="Y27" s="60"/>
      <c r="Z27" s="4"/>
      <c r="AN27" s="4" t="s">
        <v>115</v>
      </c>
    </row>
    <row r="28" spans="1:40" ht="18.75" customHeight="1" x14ac:dyDescent="0.2">
      <c r="A28" s="169">
        <f t="shared" si="7"/>
        <v>18</v>
      </c>
      <c r="B28" s="167"/>
      <c r="C28" s="13"/>
      <c r="D28" s="25"/>
      <c r="E28" s="13" t="str">
        <f t="shared" si="3"/>
        <v/>
      </c>
      <c r="F28" s="14" t="str">
        <f t="shared" si="3"/>
        <v/>
      </c>
      <c r="G28" s="15" t="str">
        <f t="shared" si="2"/>
        <v/>
      </c>
      <c r="H28" s="16"/>
      <c r="I28" s="16"/>
      <c r="J28" s="17" t="s">
        <v>142</v>
      </c>
      <c r="K28" s="128"/>
      <c r="L28" s="18"/>
      <c r="M28" s="19"/>
      <c r="N28" s="17"/>
      <c r="O28" s="18"/>
      <c r="P28" s="19"/>
      <c r="Q28" s="20"/>
      <c r="R28" s="21"/>
      <c r="S28" s="22"/>
      <c r="T28" s="46"/>
      <c r="U28" s="100"/>
      <c r="V28" s="51" t="s">
        <v>72</v>
      </c>
      <c r="W28" s="9" t="s">
        <v>89</v>
      </c>
      <c r="X28" s="9">
        <f t="shared" si="6"/>
        <v>0</v>
      </c>
      <c r="Y28" s="60"/>
      <c r="Z28" s="4"/>
      <c r="AN28" s="4" t="s">
        <v>116</v>
      </c>
    </row>
    <row r="29" spans="1:40" ht="18.75" customHeight="1" x14ac:dyDescent="0.2">
      <c r="A29" s="169">
        <f t="shared" si="7"/>
        <v>19</v>
      </c>
      <c r="B29" s="167"/>
      <c r="C29" s="13"/>
      <c r="D29" s="25"/>
      <c r="E29" s="13" t="str">
        <f t="shared" si="3"/>
        <v/>
      </c>
      <c r="F29" s="14" t="str">
        <f t="shared" si="3"/>
        <v/>
      </c>
      <c r="G29" s="15" t="str">
        <f t="shared" si="2"/>
        <v/>
      </c>
      <c r="H29" s="16"/>
      <c r="I29" s="16"/>
      <c r="J29" s="17" t="s">
        <v>142</v>
      </c>
      <c r="K29" s="128"/>
      <c r="L29" s="18"/>
      <c r="M29" s="19"/>
      <c r="N29" s="17"/>
      <c r="O29" s="18"/>
      <c r="P29" s="19"/>
      <c r="Q29" s="20"/>
      <c r="R29" s="21"/>
      <c r="S29" s="22"/>
      <c r="T29" s="46"/>
      <c r="U29" s="100"/>
      <c r="V29" s="51" t="s">
        <v>72</v>
      </c>
      <c r="W29" s="9" t="s">
        <v>41</v>
      </c>
      <c r="X29" s="9">
        <f t="shared" si="6"/>
        <v>0</v>
      </c>
      <c r="Y29" s="60"/>
      <c r="Z29" s="4"/>
      <c r="AN29" s="4" t="s">
        <v>117</v>
      </c>
    </row>
    <row r="30" spans="1:40" ht="18.75" customHeight="1" x14ac:dyDescent="0.2">
      <c r="A30" s="169">
        <f t="shared" si="7"/>
        <v>20</v>
      </c>
      <c r="B30" s="167"/>
      <c r="C30" s="13"/>
      <c r="D30" s="25"/>
      <c r="E30" s="13" t="str">
        <f t="shared" si="3"/>
        <v/>
      </c>
      <c r="F30" s="14" t="str">
        <f t="shared" si="3"/>
        <v/>
      </c>
      <c r="G30" s="15" t="str">
        <f t="shared" si="2"/>
        <v/>
      </c>
      <c r="H30" s="16"/>
      <c r="I30" s="16"/>
      <c r="J30" s="17" t="s">
        <v>142</v>
      </c>
      <c r="K30" s="128"/>
      <c r="L30" s="18"/>
      <c r="M30" s="19"/>
      <c r="N30" s="17"/>
      <c r="O30" s="18"/>
      <c r="P30" s="19"/>
      <c r="Q30" s="20"/>
      <c r="R30" s="21"/>
      <c r="S30" s="22"/>
      <c r="T30" s="46"/>
      <c r="U30" s="100"/>
      <c r="V30" s="51" t="s">
        <v>72</v>
      </c>
      <c r="W30" s="9" t="s">
        <v>75</v>
      </c>
      <c r="X30" s="9">
        <f t="shared" si="6"/>
        <v>0</v>
      </c>
      <c r="Y30" s="60"/>
      <c r="Z30" s="4"/>
      <c r="AN30" s="4" t="s">
        <v>118</v>
      </c>
    </row>
    <row r="31" spans="1:40" ht="18.75" customHeight="1" x14ac:dyDescent="0.2">
      <c r="A31" s="169">
        <f t="shared" si="7"/>
        <v>21</v>
      </c>
      <c r="B31" s="167"/>
      <c r="C31" s="13"/>
      <c r="D31" s="25"/>
      <c r="E31" s="13" t="str">
        <f t="shared" si="3"/>
        <v/>
      </c>
      <c r="F31" s="14" t="str">
        <f t="shared" si="3"/>
        <v/>
      </c>
      <c r="G31" s="15" t="str">
        <f t="shared" si="2"/>
        <v/>
      </c>
      <c r="H31" s="16"/>
      <c r="I31" s="16"/>
      <c r="J31" s="17" t="s">
        <v>142</v>
      </c>
      <c r="K31" s="128"/>
      <c r="L31" s="18"/>
      <c r="M31" s="19"/>
      <c r="N31" s="17"/>
      <c r="O31" s="18"/>
      <c r="P31" s="19"/>
      <c r="Q31" s="20"/>
      <c r="R31" s="21"/>
      <c r="S31" s="22"/>
      <c r="T31" s="46"/>
      <c r="U31" s="100"/>
      <c r="V31" s="51" t="s">
        <v>72</v>
      </c>
      <c r="W31" s="9" t="s">
        <v>77</v>
      </c>
      <c r="X31" s="9">
        <f t="shared" si="6"/>
        <v>0</v>
      </c>
      <c r="Y31" s="60"/>
      <c r="Z31" s="4"/>
      <c r="AN31" s="4" t="s">
        <v>119</v>
      </c>
    </row>
    <row r="32" spans="1:40" ht="18.75" customHeight="1" thickBot="1" x14ac:dyDescent="0.25">
      <c r="A32" s="169">
        <f t="shared" si="7"/>
        <v>22</v>
      </c>
      <c r="B32" s="167"/>
      <c r="C32" s="13"/>
      <c r="D32" s="25"/>
      <c r="E32" s="13" t="str">
        <f t="shared" si="3"/>
        <v/>
      </c>
      <c r="F32" s="14" t="str">
        <f t="shared" si="3"/>
        <v/>
      </c>
      <c r="G32" s="15" t="str">
        <f t="shared" si="2"/>
        <v/>
      </c>
      <c r="H32" s="16"/>
      <c r="I32" s="16"/>
      <c r="J32" s="17" t="s">
        <v>142</v>
      </c>
      <c r="K32" s="128"/>
      <c r="L32" s="18"/>
      <c r="M32" s="19"/>
      <c r="N32" s="17"/>
      <c r="O32" s="18"/>
      <c r="P32" s="19"/>
      <c r="Q32" s="20"/>
      <c r="R32" s="21"/>
      <c r="S32" s="22"/>
      <c r="T32" s="46"/>
      <c r="U32" s="101"/>
      <c r="V32" s="62"/>
      <c r="W32" s="6"/>
      <c r="X32" s="6"/>
      <c r="Y32" s="63"/>
      <c r="Z32" s="4"/>
      <c r="AN32" s="4" t="s">
        <v>120</v>
      </c>
    </row>
    <row r="33" spans="1:40" ht="18.75" customHeight="1" x14ac:dyDescent="0.2">
      <c r="A33" s="169">
        <f t="shared" si="7"/>
        <v>23</v>
      </c>
      <c r="B33" s="167"/>
      <c r="C33" s="13"/>
      <c r="D33" s="25"/>
      <c r="E33" s="13" t="str">
        <f t="shared" si="3"/>
        <v/>
      </c>
      <c r="F33" s="14" t="str">
        <f t="shared" si="3"/>
        <v/>
      </c>
      <c r="G33" s="15" t="str">
        <f t="shared" si="2"/>
        <v/>
      </c>
      <c r="H33" s="16"/>
      <c r="I33" s="16"/>
      <c r="J33" s="17" t="s">
        <v>142</v>
      </c>
      <c r="K33" s="131"/>
      <c r="L33" s="18"/>
      <c r="M33" s="19"/>
      <c r="N33" s="17"/>
      <c r="O33" s="18"/>
      <c r="P33" s="19"/>
      <c r="Q33" s="20"/>
      <c r="R33" s="21"/>
      <c r="S33" s="22"/>
      <c r="T33" s="46"/>
      <c r="U33" s="99" t="s">
        <v>66</v>
      </c>
      <c r="V33" s="57" t="s">
        <v>116</v>
      </c>
      <c r="W33" s="58" t="s">
        <v>40</v>
      </c>
      <c r="X33" s="58">
        <f t="shared" si="6"/>
        <v>0</v>
      </c>
      <c r="Y33" s="59"/>
      <c r="Z33" s="4"/>
      <c r="AN33" s="4" t="s">
        <v>121</v>
      </c>
    </row>
    <row r="34" spans="1:40" ht="18.75" customHeight="1" x14ac:dyDescent="0.2">
      <c r="A34" s="169">
        <f t="shared" si="7"/>
        <v>24</v>
      </c>
      <c r="B34" s="167"/>
      <c r="C34" s="13"/>
      <c r="D34" s="25"/>
      <c r="E34" s="13" t="str">
        <f t="shared" si="3"/>
        <v/>
      </c>
      <c r="F34" s="14" t="str">
        <f t="shared" si="3"/>
        <v/>
      </c>
      <c r="G34" s="15" t="str">
        <f t="shared" si="2"/>
        <v/>
      </c>
      <c r="H34" s="16"/>
      <c r="I34" s="16"/>
      <c r="J34" s="17" t="s">
        <v>143</v>
      </c>
      <c r="K34" s="131"/>
      <c r="L34" s="18"/>
      <c r="M34" s="19"/>
      <c r="N34" s="17"/>
      <c r="O34" s="18"/>
      <c r="P34" s="15"/>
      <c r="Q34" s="20"/>
      <c r="R34" s="21"/>
      <c r="S34" s="22"/>
      <c r="T34" s="46"/>
      <c r="U34" s="100" t="s">
        <v>91</v>
      </c>
      <c r="V34" s="51" t="s">
        <v>116</v>
      </c>
      <c r="W34" s="9" t="s">
        <v>89</v>
      </c>
      <c r="X34" s="9">
        <f t="shared" si="6"/>
        <v>0</v>
      </c>
      <c r="Y34" s="60"/>
      <c r="Z34" s="4"/>
    </row>
    <row r="35" spans="1:40" ht="18.75" customHeight="1" x14ac:dyDescent="0.2">
      <c r="A35" s="169">
        <f t="shared" si="7"/>
        <v>25</v>
      </c>
      <c r="B35" s="167"/>
      <c r="C35" s="13"/>
      <c r="D35" s="25"/>
      <c r="E35" s="13" t="str">
        <f t="shared" ref="E35" si="8">ASC(PHONETIC(C35))</f>
        <v/>
      </c>
      <c r="F35" s="14" t="str">
        <f t="shared" ref="F35" si="9">ASC(PHONETIC(D35))</f>
        <v/>
      </c>
      <c r="G35" s="15" t="str">
        <f t="shared" si="2"/>
        <v/>
      </c>
      <c r="H35" s="16"/>
      <c r="I35" s="16"/>
      <c r="J35" s="17" t="s">
        <v>143</v>
      </c>
      <c r="K35" s="131"/>
      <c r="L35" s="18"/>
      <c r="M35" s="19"/>
      <c r="N35" s="17"/>
      <c r="O35" s="18"/>
      <c r="P35" s="15"/>
      <c r="Q35" s="20"/>
      <c r="R35" s="21"/>
      <c r="S35" s="22"/>
      <c r="T35" s="46"/>
      <c r="U35" s="100" t="s">
        <v>102</v>
      </c>
      <c r="V35" s="51" t="s">
        <v>116</v>
      </c>
      <c r="W35" s="9" t="s">
        <v>41</v>
      </c>
      <c r="X35" s="9">
        <f t="shared" si="6"/>
        <v>0</v>
      </c>
      <c r="Y35" s="60"/>
      <c r="Z35" s="4"/>
    </row>
    <row r="36" spans="1:40" ht="18.75" customHeight="1" x14ac:dyDescent="0.2">
      <c r="A36" s="169">
        <f t="shared" si="7"/>
        <v>26</v>
      </c>
      <c r="B36" s="167"/>
      <c r="C36" s="13"/>
      <c r="D36" s="25"/>
      <c r="E36" s="13" t="str">
        <f t="shared" si="3"/>
        <v/>
      </c>
      <c r="F36" s="14" t="str">
        <f t="shared" si="3"/>
        <v/>
      </c>
      <c r="G36" s="15" t="str">
        <f t="shared" si="2"/>
        <v/>
      </c>
      <c r="H36" s="16"/>
      <c r="I36" s="16"/>
      <c r="J36" s="17" t="s">
        <v>143</v>
      </c>
      <c r="K36" s="131"/>
      <c r="L36" s="18"/>
      <c r="M36" s="19"/>
      <c r="N36" s="17"/>
      <c r="O36" s="18"/>
      <c r="P36" s="15"/>
      <c r="Q36" s="20"/>
      <c r="R36" s="21"/>
      <c r="S36" s="22"/>
      <c r="T36" s="46"/>
      <c r="U36" s="100" t="s">
        <v>91</v>
      </c>
      <c r="V36" s="154" t="s">
        <v>116</v>
      </c>
      <c r="W36" s="155" t="s">
        <v>75</v>
      </c>
      <c r="X36" s="9">
        <f t="shared" si="6"/>
        <v>0</v>
      </c>
      <c r="Y36" s="60"/>
      <c r="Z36" s="4"/>
    </row>
    <row r="37" spans="1:40" ht="18.75" customHeight="1" x14ac:dyDescent="0.2">
      <c r="A37" s="169">
        <f t="shared" si="7"/>
        <v>27</v>
      </c>
      <c r="B37" s="167"/>
      <c r="C37" s="13"/>
      <c r="D37" s="25"/>
      <c r="E37" s="13" t="str">
        <f t="shared" si="3"/>
        <v/>
      </c>
      <c r="F37" s="14" t="str">
        <f t="shared" si="3"/>
        <v/>
      </c>
      <c r="G37" s="15" t="str">
        <f t="shared" si="2"/>
        <v/>
      </c>
      <c r="H37" s="16"/>
      <c r="I37" s="16"/>
      <c r="J37" s="17" t="s">
        <v>143</v>
      </c>
      <c r="K37" s="131"/>
      <c r="L37" s="18"/>
      <c r="M37" s="19"/>
      <c r="N37" s="17"/>
      <c r="O37" s="18"/>
      <c r="P37" s="15"/>
      <c r="Q37" s="20"/>
      <c r="R37" s="21"/>
      <c r="S37" s="22"/>
      <c r="T37" s="46"/>
      <c r="U37" s="100" t="s">
        <v>43</v>
      </c>
      <c r="V37" s="154" t="s">
        <v>116</v>
      </c>
      <c r="W37" s="155" t="s">
        <v>77</v>
      </c>
      <c r="X37" s="9">
        <f t="shared" si="6"/>
        <v>0</v>
      </c>
      <c r="Y37" s="60"/>
      <c r="Z37" s="4"/>
    </row>
    <row r="38" spans="1:40" ht="18.75" customHeight="1" x14ac:dyDescent="0.2">
      <c r="A38" s="169">
        <f t="shared" si="7"/>
        <v>28</v>
      </c>
      <c r="B38" s="167"/>
      <c r="C38" s="13"/>
      <c r="D38" s="25"/>
      <c r="E38" s="13" t="str">
        <f t="shared" si="3"/>
        <v/>
      </c>
      <c r="F38" s="14" t="str">
        <f t="shared" si="3"/>
        <v/>
      </c>
      <c r="G38" s="15" t="str">
        <f t="shared" si="2"/>
        <v/>
      </c>
      <c r="H38" s="16"/>
      <c r="I38" s="16"/>
      <c r="J38" s="17" t="s">
        <v>144</v>
      </c>
      <c r="K38" s="131"/>
      <c r="L38" s="18"/>
      <c r="M38" s="19"/>
      <c r="N38" s="17"/>
      <c r="O38" s="18"/>
      <c r="P38" s="15"/>
      <c r="Q38" s="20"/>
      <c r="R38" s="21"/>
      <c r="S38" s="22"/>
      <c r="T38" s="46"/>
      <c r="U38" s="100"/>
      <c r="V38" s="156" t="s">
        <v>116</v>
      </c>
      <c r="W38" s="155" t="s">
        <v>79</v>
      </c>
      <c r="X38" s="9">
        <f t="shared" si="6"/>
        <v>0</v>
      </c>
      <c r="Y38" s="60"/>
      <c r="Z38" s="4"/>
    </row>
    <row r="39" spans="1:40" ht="18.75" customHeight="1" x14ac:dyDescent="0.2">
      <c r="A39" s="169">
        <f t="shared" si="7"/>
        <v>29</v>
      </c>
      <c r="B39" s="167"/>
      <c r="C39" s="13"/>
      <c r="D39" s="25"/>
      <c r="E39" s="13" t="str">
        <f t="shared" si="3"/>
        <v/>
      </c>
      <c r="F39" s="14" t="str">
        <f t="shared" si="3"/>
        <v/>
      </c>
      <c r="G39" s="15" t="str">
        <f t="shared" si="2"/>
        <v/>
      </c>
      <c r="H39" s="16"/>
      <c r="I39" s="16"/>
      <c r="J39" s="17" t="s">
        <v>144</v>
      </c>
      <c r="K39" s="131"/>
      <c r="L39" s="18"/>
      <c r="M39" s="19"/>
      <c r="N39" s="17"/>
      <c r="O39" s="18"/>
      <c r="P39" s="15"/>
      <c r="Q39" s="20"/>
      <c r="R39" s="21"/>
      <c r="S39" s="22"/>
      <c r="T39" s="46"/>
      <c r="U39" s="100"/>
      <c r="V39" s="156"/>
      <c r="W39" s="155"/>
      <c r="X39" s="9"/>
      <c r="Y39" s="60"/>
      <c r="Z39" s="4"/>
    </row>
    <row r="40" spans="1:40" ht="18.75" customHeight="1" x14ac:dyDescent="0.2">
      <c r="A40" s="169">
        <f t="shared" si="7"/>
        <v>30</v>
      </c>
      <c r="B40" s="167"/>
      <c r="C40" s="13"/>
      <c r="D40" s="25"/>
      <c r="E40" s="13" t="str">
        <f t="shared" si="3"/>
        <v/>
      </c>
      <c r="F40" s="14" t="str">
        <f t="shared" si="3"/>
        <v/>
      </c>
      <c r="G40" s="15" t="str">
        <f t="shared" si="2"/>
        <v/>
      </c>
      <c r="H40" s="16"/>
      <c r="I40" s="16"/>
      <c r="J40" s="17" t="s">
        <v>144</v>
      </c>
      <c r="K40" s="131"/>
      <c r="L40" s="18"/>
      <c r="M40" s="19"/>
      <c r="N40" s="17"/>
      <c r="O40" s="18"/>
      <c r="P40" s="15"/>
      <c r="Q40" s="20"/>
      <c r="R40" s="21"/>
      <c r="S40" s="22"/>
      <c r="T40" s="46"/>
      <c r="U40" s="100"/>
      <c r="V40" s="154" t="s">
        <v>117</v>
      </c>
      <c r="W40" s="155" t="s">
        <v>40</v>
      </c>
      <c r="X40" s="9">
        <f t="shared" si="6"/>
        <v>0</v>
      </c>
      <c r="Y40" s="60"/>
      <c r="Z40" s="4"/>
    </row>
    <row r="41" spans="1:40" ht="18.75" customHeight="1" x14ac:dyDescent="0.2">
      <c r="A41" s="169">
        <f t="shared" si="7"/>
        <v>31</v>
      </c>
      <c r="B41" s="167"/>
      <c r="C41" s="13"/>
      <c r="D41" s="25"/>
      <c r="E41" s="13" t="str">
        <f t="shared" si="3"/>
        <v/>
      </c>
      <c r="F41" s="14" t="str">
        <f t="shared" si="3"/>
        <v/>
      </c>
      <c r="G41" s="15" t="str">
        <f t="shared" si="2"/>
        <v/>
      </c>
      <c r="H41" s="16"/>
      <c r="I41" s="16"/>
      <c r="J41" s="17" t="s">
        <v>144</v>
      </c>
      <c r="K41" s="131"/>
      <c r="L41" s="18"/>
      <c r="M41" s="19"/>
      <c r="N41" s="17"/>
      <c r="O41" s="18"/>
      <c r="P41" s="15"/>
      <c r="Q41" s="20"/>
      <c r="R41" s="21"/>
      <c r="S41" s="22"/>
      <c r="T41" s="46"/>
      <c r="U41" s="100"/>
      <c r="V41" s="154" t="s">
        <v>117</v>
      </c>
      <c r="W41" s="155" t="s">
        <v>75</v>
      </c>
      <c r="X41" s="9">
        <f t="shared" si="6"/>
        <v>0</v>
      </c>
      <c r="Y41" s="60"/>
      <c r="Z41" s="4"/>
    </row>
    <row r="42" spans="1:40" ht="18.75" customHeight="1" x14ac:dyDescent="0.2">
      <c r="A42" s="169">
        <f t="shared" si="7"/>
        <v>32</v>
      </c>
      <c r="B42" s="167"/>
      <c r="C42" s="13"/>
      <c r="D42" s="25"/>
      <c r="E42" s="13" t="str">
        <f t="shared" si="3"/>
        <v/>
      </c>
      <c r="F42" s="14" t="str">
        <f t="shared" si="3"/>
        <v/>
      </c>
      <c r="G42" s="15" t="str">
        <f t="shared" si="2"/>
        <v/>
      </c>
      <c r="H42" s="16"/>
      <c r="I42" s="16"/>
      <c r="J42" s="17" t="s">
        <v>144</v>
      </c>
      <c r="K42" s="131"/>
      <c r="L42" s="18"/>
      <c r="M42" s="19"/>
      <c r="N42" s="17"/>
      <c r="O42" s="18"/>
      <c r="P42" s="15"/>
      <c r="Q42" s="20"/>
      <c r="R42" s="21"/>
      <c r="S42" s="22"/>
      <c r="T42" s="46"/>
      <c r="U42" s="100"/>
      <c r="V42" s="154" t="s">
        <v>117</v>
      </c>
      <c r="W42" s="155" t="s">
        <v>77</v>
      </c>
      <c r="X42" s="9">
        <f t="shared" si="6"/>
        <v>0</v>
      </c>
      <c r="Y42" s="60"/>
      <c r="Z42" s="4"/>
    </row>
    <row r="43" spans="1:40" ht="18.75" customHeight="1" x14ac:dyDescent="0.2">
      <c r="A43" s="169">
        <f t="shared" si="7"/>
        <v>33</v>
      </c>
      <c r="B43" s="167"/>
      <c r="C43" s="13"/>
      <c r="D43" s="25"/>
      <c r="E43" s="13" t="str">
        <f t="shared" si="3"/>
        <v/>
      </c>
      <c r="F43" s="14" t="str">
        <f t="shared" si="3"/>
        <v/>
      </c>
      <c r="G43" s="15" t="str">
        <f t="shared" si="2"/>
        <v/>
      </c>
      <c r="H43" s="16"/>
      <c r="I43" s="16"/>
      <c r="J43" s="17" t="s">
        <v>145</v>
      </c>
      <c r="K43" s="131"/>
      <c r="L43" s="18"/>
      <c r="M43" s="19"/>
      <c r="N43" s="17"/>
      <c r="O43" s="18"/>
      <c r="P43" s="15"/>
      <c r="Q43" s="20"/>
      <c r="R43" s="21"/>
      <c r="S43" s="22"/>
      <c r="T43" s="46"/>
      <c r="U43" s="100"/>
      <c r="V43" s="154" t="s">
        <v>117</v>
      </c>
      <c r="W43" s="155" t="s">
        <v>79</v>
      </c>
      <c r="X43" s="9">
        <f t="shared" si="6"/>
        <v>0</v>
      </c>
      <c r="Y43" s="60"/>
      <c r="Z43" s="4"/>
    </row>
    <row r="44" spans="1:40" ht="18.75" customHeight="1" x14ac:dyDescent="0.2">
      <c r="A44" s="169">
        <f t="shared" si="7"/>
        <v>34</v>
      </c>
      <c r="B44" s="167"/>
      <c r="C44" s="13"/>
      <c r="D44" s="25"/>
      <c r="E44" s="13" t="str">
        <f t="shared" si="3"/>
        <v/>
      </c>
      <c r="F44" s="14" t="str">
        <f t="shared" si="3"/>
        <v/>
      </c>
      <c r="G44" s="15" t="str">
        <f t="shared" si="2"/>
        <v/>
      </c>
      <c r="H44" s="16"/>
      <c r="I44" s="16"/>
      <c r="J44" s="17" t="s">
        <v>145</v>
      </c>
      <c r="K44" s="131"/>
      <c r="L44" s="18"/>
      <c r="M44" s="19"/>
      <c r="N44" s="17"/>
      <c r="O44" s="18"/>
      <c r="P44" s="15"/>
      <c r="Q44" s="20"/>
      <c r="R44" s="21"/>
      <c r="S44" s="22"/>
      <c r="T44" s="46"/>
      <c r="U44" s="100"/>
      <c r="V44" s="154"/>
      <c r="W44" s="155"/>
      <c r="X44" s="9"/>
      <c r="Y44" s="60"/>
      <c r="Z44" s="4"/>
    </row>
    <row r="45" spans="1:40" ht="18.75" customHeight="1" x14ac:dyDescent="0.2">
      <c r="A45" s="169">
        <f t="shared" si="7"/>
        <v>35</v>
      </c>
      <c r="B45" s="167"/>
      <c r="C45" s="13"/>
      <c r="D45" s="25"/>
      <c r="E45" s="13" t="str">
        <f t="shared" si="3"/>
        <v/>
      </c>
      <c r="F45" s="14" t="str">
        <f t="shared" si="3"/>
        <v/>
      </c>
      <c r="G45" s="15" t="str">
        <f t="shared" si="2"/>
        <v/>
      </c>
      <c r="H45" s="16"/>
      <c r="I45" s="16"/>
      <c r="J45" s="17" t="s">
        <v>145</v>
      </c>
      <c r="K45" s="131"/>
      <c r="L45" s="18"/>
      <c r="M45" s="19"/>
      <c r="N45" s="17"/>
      <c r="O45" s="18"/>
      <c r="P45" s="15"/>
      <c r="Q45" s="20"/>
      <c r="R45" s="21"/>
      <c r="S45" s="22"/>
      <c r="T45" s="46"/>
      <c r="U45" s="100"/>
      <c r="V45" s="154" t="s">
        <v>118</v>
      </c>
      <c r="W45" s="155" t="s">
        <v>40</v>
      </c>
      <c r="X45" s="9">
        <f t="shared" si="6"/>
        <v>0</v>
      </c>
      <c r="Y45" s="60"/>
      <c r="Z45" s="4"/>
    </row>
    <row r="46" spans="1:40" ht="18.75" customHeight="1" x14ac:dyDescent="0.2">
      <c r="A46" s="169">
        <f t="shared" si="7"/>
        <v>36</v>
      </c>
      <c r="B46" s="167"/>
      <c r="C46" s="13"/>
      <c r="D46" s="25"/>
      <c r="E46" s="13" t="str">
        <f t="shared" si="3"/>
        <v/>
      </c>
      <c r="F46" s="14" t="str">
        <f t="shared" si="3"/>
        <v/>
      </c>
      <c r="G46" s="15" t="str">
        <f t="shared" si="2"/>
        <v/>
      </c>
      <c r="H46" s="16"/>
      <c r="I46" s="16"/>
      <c r="J46" s="17" t="s">
        <v>145</v>
      </c>
      <c r="K46" s="131"/>
      <c r="L46" s="18"/>
      <c r="M46" s="19"/>
      <c r="N46" s="17"/>
      <c r="O46" s="117"/>
      <c r="P46" s="15"/>
      <c r="Q46" s="20"/>
      <c r="R46" s="21"/>
      <c r="S46" s="22"/>
      <c r="T46" s="46"/>
      <c r="U46" s="100"/>
      <c r="V46" s="154" t="s">
        <v>118</v>
      </c>
      <c r="W46" s="155" t="s">
        <v>75</v>
      </c>
      <c r="X46" s="9">
        <f t="shared" si="6"/>
        <v>0</v>
      </c>
      <c r="Y46" s="60"/>
      <c r="Z46" s="4"/>
    </row>
    <row r="47" spans="1:40" ht="18.75" customHeight="1" x14ac:dyDescent="0.2">
      <c r="A47" s="169">
        <f t="shared" si="7"/>
        <v>37</v>
      </c>
      <c r="B47" s="167"/>
      <c r="C47" s="13"/>
      <c r="D47" s="25"/>
      <c r="E47" s="13" t="str">
        <f t="shared" si="3"/>
        <v/>
      </c>
      <c r="F47" s="14" t="str">
        <f t="shared" si="3"/>
        <v/>
      </c>
      <c r="G47" s="15" t="str">
        <f t="shared" si="2"/>
        <v/>
      </c>
      <c r="H47" s="16"/>
      <c r="I47" s="16"/>
      <c r="J47" s="17" t="s">
        <v>146</v>
      </c>
      <c r="K47" s="131"/>
      <c r="L47" s="18"/>
      <c r="M47" s="19"/>
      <c r="N47" s="17"/>
      <c r="O47" s="117"/>
      <c r="P47" s="15"/>
      <c r="Q47" s="20"/>
      <c r="R47" s="21"/>
      <c r="S47" s="22"/>
      <c r="T47" s="46"/>
      <c r="U47" s="100"/>
      <c r="V47" s="154" t="s">
        <v>118</v>
      </c>
      <c r="W47" s="155" t="s">
        <v>77</v>
      </c>
      <c r="X47" s="9">
        <f t="shared" si="6"/>
        <v>0</v>
      </c>
      <c r="Y47" s="60"/>
      <c r="Z47" s="4"/>
    </row>
    <row r="48" spans="1:40" ht="18.75" customHeight="1" x14ac:dyDescent="0.2">
      <c r="A48" s="169">
        <f t="shared" si="7"/>
        <v>38</v>
      </c>
      <c r="B48" s="167"/>
      <c r="C48" s="13"/>
      <c r="D48" s="25"/>
      <c r="E48" s="13" t="str">
        <f t="shared" si="3"/>
        <v/>
      </c>
      <c r="F48" s="14" t="str">
        <f t="shared" si="3"/>
        <v/>
      </c>
      <c r="G48" s="15" t="str">
        <f t="shared" si="2"/>
        <v/>
      </c>
      <c r="H48" s="16"/>
      <c r="I48" s="16"/>
      <c r="J48" s="17" t="s">
        <v>146</v>
      </c>
      <c r="K48" s="131"/>
      <c r="L48" s="18"/>
      <c r="M48" s="19"/>
      <c r="N48" s="17"/>
      <c r="O48" s="117"/>
      <c r="P48" s="15"/>
      <c r="Q48" s="20"/>
      <c r="R48" s="21"/>
      <c r="S48" s="22"/>
      <c r="T48" s="46"/>
      <c r="U48" s="100"/>
      <c r="V48" s="154" t="s">
        <v>118</v>
      </c>
      <c r="W48" s="155" t="s">
        <v>79</v>
      </c>
      <c r="X48" s="9">
        <f t="shared" si="6"/>
        <v>0</v>
      </c>
      <c r="Y48" s="60"/>
      <c r="Z48" s="4"/>
    </row>
    <row r="49" spans="1:26" ht="18.75" customHeight="1" x14ac:dyDescent="0.2">
      <c r="A49" s="169">
        <f t="shared" si="7"/>
        <v>39</v>
      </c>
      <c r="B49" s="167"/>
      <c r="C49" s="13"/>
      <c r="D49" s="25"/>
      <c r="E49" s="13" t="str">
        <f t="shared" si="3"/>
        <v/>
      </c>
      <c r="F49" s="14" t="str">
        <f t="shared" si="3"/>
        <v/>
      </c>
      <c r="G49" s="15" t="str">
        <f t="shared" si="2"/>
        <v/>
      </c>
      <c r="H49" s="16"/>
      <c r="I49" s="16"/>
      <c r="J49" s="17" t="s">
        <v>147</v>
      </c>
      <c r="K49" s="131"/>
      <c r="L49" s="18"/>
      <c r="M49" s="19"/>
      <c r="N49" s="17"/>
      <c r="O49" s="117"/>
      <c r="P49" s="15"/>
      <c r="Q49" s="20"/>
      <c r="R49" s="21"/>
      <c r="S49" s="22"/>
      <c r="T49" s="46"/>
      <c r="U49" s="100"/>
      <c r="V49" s="51"/>
      <c r="W49" s="9"/>
      <c r="X49" s="9"/>
      <c r="Y49" s="60"/>
      <c r="Z49" s="4"/>
    </row>
    <row r="50" spans="1:26" ht="18.75" customHeight="1" x14ac:dyDescent="0.2">
      <c r="A50" s="169">
        <f t="shared" si="7"/>
        <v>40</v>
      </c>
      <c r="B50" s="167"/>
      <c r="C50" s="13"/>
      <c r="D50" s="25"/>
      <c r="E50" s="13" t="str">
        <f t="shared" si="3"/>
        <v/>
      </c>
      <c r="F50" s="14" t="str">
        <f t="shared" si="3"/>
        <v/>
      </c>
      <c r="G50" s="15" t="str">
        <f t="shared" si="2"/>
        <v/>
      </c>
      <c r="H50" s="16"/>
      <c r="I50" s="16"/>
      <c r="J50" s="17"/>
      <c r="K50" s="131"/>
      <c r="L50" s="18"/>
      <c r="M50" s="19"/>
      <c r="N50" s="17"/>
      <c r="O50" s="117"/>
      <c r="P50" s="15"/>
      <c r="Q50" s="20"/>
      <c r="R50" s="21"/>
      <c r="S50" s="22"/>
      <c r="T50" s="46"/>
      <c r="U50" s="100"/>
      <c r="V50" s="51" t="s">
        <v>123</v>
      </c>
      <c r="W50" s="9" t="s">
        <v>40</v>
      </c>
      <c r="X50" s="9">
        <f t="shared" si="6"/>
        <v>0</v>
      </c>
      <c r="Y50" s="60"/>
      <c r="Z50" s="4"/>
    </row>
    <row r="51" spans="1:26" ht="18.75" customHeight="1" x14ac:dyDescent="0.2">
      <c r="A51" s="169">
        <f t="shared" si="7"/>
        <v>41</v>
      </c>
      <c r="B51" s="167"/>
      <c r="C51" s="13"/>
      <c r="D51" s="25"/>
      <c r="E51" s="13" t="str">
        <f t="shared" si="3"/>
        <v/>
      </c>
      <c r="F51" s="14" t="str">
        <f t="shared" si="3"/>
        <v/>
      </c>
      <c r="G51" s="15" t="str">
        <f t="shared" si="2"/>
        <v/>
      </c>
      <c r="H51" s="16"/>
      <c r="I51" s="16"/>
      <c r="J51" s="17"/>
      <c r="K51" s="131"/>
      <c r="L51" s="18"/>
      <c r="M51" s="19"/>
      <c r="N51" s="17"/>
      <c r="O51" s="117"/>
      <c r="P51" s="15"/>
      <c r="Q51" s="20"/>
      <c r="R51" s="21"/>
      <c r="S51" s="22"/>
      <c r="T51" s="46"/>
      <c r="U51" s="100"/>
      <c r="V51" s="51" t="s">
        <v>123</v>
      </c>
      <c r="W51" s="9" t="s">
        <v>75</v>
      </c>
      <c r="X51" s="9">
        <f t="shared" si="6"/>
        <v>0</v>
      </c>
      <c r="Y51" s="60"/>
      <c r="Z51" s="4"/>
    </row>
    <row r="52" spans="1:26" ht="18.75" customHeight="1" x14ac:dyDescent="0.2">
      <c r="A52" s="169">
        <f t="shared" si="7"/>
        <v>42</v>
      </c>
      <c r="B52" s="167"/>
      <c r="C52" s="13"/>
      <c r="D52" s="25"/>
      <c r="E52" s="13" t="str">
        <f t="shared" si="3"/>
        <v/>
      </c>
      <c r="F52" s="14" t="str">
        <f t="shared" si="3"/>
        <v/>
      </c>
      <c r="G52" s="15" t="str">
        <f t="shared" si="2"/>
        <v/>
      </c>
      <c r="H52" s="16"/>
      <c r="I52" s="16"/>
      <c r="J52" s="17"/>
      <c r="K52" s="131"/>
      <c r="L52" s="18"/>
      <c r="M52" s="19"/>
      <c r="N52" s="17"/>
      <c r="O52" s="117"/>
      <c r="P52" s="15"/>
      <c r="Q52" s="20"/>
      <c r="R52" s="21"/>
      <c r="S52" s="22"/>
      <c r="T52" s="46"/>
      <c r="U52" s="100"/>
      <c r="V52" s="51" t="s">
        <v>123</v>
      </c>
      <c r="W52" s="9" t="s">
        <v>77</v>
      </c>
      <c r="X52" s="9">
        <f t="shared" si="6"/>
        <v>0</v>
      </c>
      <c r="Y52" s="60"/>
      <c r="Z52" s="4"/>
    </row>
    <row r="53" spans="1:26" ht="18.75" customHeight="1" x14ac:dyDescent="0.2">
      <c r="A53" s="169">
        <f t="shared" si="7"/>
        <v>43</v>
      </c>
      <c r="B53" s="167"/>
      <c r="C53" s="13"/>
      <c r="D53" s="25"/>
      <c r="E53" s="13" t="str">
        <f t="shared" si="3"/>
        <v/>
      </c>
      <c r="F53" s="14" t="str">
        <f t="shared" si="3"/>
        <v/>
      </c>
      <c r="G53" s="15" t="str">
        <f t="shared" si="2"/>
        <v/>
      </c>
      <c r="H53" s="16"/>
      <c r="I53" s="16"/>
      <c r="J53" s="17"/>
      <c r="K53" s="131"/>
      <c r="L53" s="18"/>
      <c r="M53" s="19"/>
      <c r="N53" s="17"/>
      <c r="O53" s="117"/>
      <c r="P53" s="15"/>
      <c r="Q53" s="20"/>
      <c r="R53" s="21"/>
      <c r="S53" s="22"/>
      <c r="T53" s="46"/>
      <c r="U53" s="100"/>
      <c r="V53" s="51" t="s">
        <v>123</v>
      </c>
      <c r="W53" s="9" t="s">
        <v>79</v>
      </c>
      <c r="X53" s="9">
        <f t="shared" si="6"/>
        <v>0</v>
      </c>
      <c r="Y53" s="60"/>
      <c r="Z53" s="4"/>
    </row>
    <row r="54" spans="1:26" ht="18.75" customHeight="1" x14ac:dyDescent="0.2">
      <c r="A54" s="169">
        <f t="shared" si="7"/>
        <v>44</v>
      </c>
      <c r="B54" s="167"/>
      <c r="C54" s="13"/>
      <c r="D54" s="25"/>
      <c r="E54" s="13" t="str">
        <f t="shared" si="3"/>
        <v/>
      </c>
      <c r="F54" s="14" t="str">
        <f t="shared" si="3"/>
        <v/>
      </c>
      <c r="G54" s="15" t="str">
        <f t="shared" si="2"/>
        <v/>
      </c>
      <c r="H54" s="16"/>
      <c r="I54" s="16"/>
      <c r="J54" s="17"/>
      <c r="K54" s="128"/>
      <c r="L54" s="18"/>
      <c r="M54" s="19"/>
      <c r="N54" s="17"/>
      <c r="O54" s="117"/>
      <c r="P54" s="15"/>
      <c r="Q54" s="20"/>
      <c r="R54" s="21"/>
      <c r="S54" s="22"/>
      <c r="T54" s="46"/>
      <c r="U54" s="100"/>
      <c r="V54" s="51"/>
      <c r="W54" s="9"/>
      <c r="X54" s="9"/>
      <c r="Y54" s="60"/>
      <c r="Z54" s="4"/>
    </row>
    <row r="55" spans="1:26" ht="18.75" customHeight="1" x14ac:dyDescent="0.2">
      <c r="A55" s="169">
        <f t="shared" si="7"/>
        <v>45</v>
      </c>
      <c r="B55" s="167"/>
      <c r="C55" s="13"/>
      <c r="D55" s="25"/>
      <c r="E55" s="13" t="str">
        <f t="shared" si="3"/>
        <v/>
      </c>
      <c r="F55" s="14" t="str">
        <f t="shared" si="3"/>
        <v/>
      </c>
      <c r="G55" s="15" t="str">
        <f t="shared" si="2"/>
        <v/>
      </c>
      <c r="H55" s="16"/>
      <c r="I55" s="16"/>
      <c r="J55" s="17"/>
      <c r="K55" s="128"/>
      <c r="L55" s="18"/>
      <c r="M55" s="19"/>
      <c r="N55" s="17"/>
      <c r="O55" s="117"/>
      <c r="P55" s="15"/>
      <c r="Q55" s="20"/>
      <c r="R55" s="21"/>
      <c r="S55" s="22"/>
      <c r="T55" s="46"/>
      <c r="U55" s="100"/>
      <c r="V55" s="51" t="s">
        <v>124</v>
      </c>
      <c r="W55" s="9" t="s">
        <v>40</v>
      </c>
      <c r="X55" s="9">
        <f t="shared" si="6"/>
        <v>0</v>
      </c>
      <c r="Y55" s="60"/>
      <c r="Z55" s="4"/>
    </row>
    <row r="56" spans="1:26" ht="18.75" customHeight="1" x14ac:dyDescent="0.2">
      <c r="A56" s="169">
        <f t="shared" si="7"/>
        <v>46</v>
      </c>
      <c r="B56" s="167"/>
      <c r="C56" s="13"/>
      <c r="D56" s="25"/>
      <c r="E56" s="13" t="str">
        <f t="shared" si="3"/>
        <v/>
      </c>
      <c r="F56" s="14" t="str">
        <f t="shared" si="3"/>
        <v/>
      </c>
      <c r="G56" s="15" t="str">
        <f t="shared" si="2"/>
        <v/>
      </c>
      <c r="H56" s="16"/>
      <c r="I56" s="16"/>
      <c r="J56" s="17"/>
      <c r="K56" s="128"/>
      <c r="L56" s="18"/>
      <c r="M56" s="19"/>
      <c r="N56" s="17"/>
      <c r="O56" s="117"/>
      <c r="P56" s="15"/>
      <c r="Q56" s="20"/>
      <c r="R56" s="21"/>
      <c r="S56" s="22"/>
      <c r="T56" s="46"/>
      <c r="U56" s="100"/>
      <c r="V56" s="51" t="s">
        <v>124</v>
      </c>
      <c r="W56" s="9" t="s">
        <v>90</v>
      </c>
      <c r="X56" s="9">
        <f t="shared" si="6"/>
        <v>0</v>
      </c>
      <c r="Y56" s="60"/>
      <c r="Z56" s="4"/>
    </row>
    <row r="57" spans="1:26" ht="18.75" customHeight="1" x14ac:dyDescent="0.2">
      <c r="A57" s="169">
        <f t="shared" si="7"/>
        <v>47</v>
      </c>
      <c r="B57" s="167"/>
      <c r="C57" s="13"/>
      <c r="D57" s="25"/>
      <c r="E57" s="13" t="str">
        <f t="shared" si="3"/>
        <v/>
      </c>
      <c r="F57" s="14" t="str">
        <f t="shared" si="3"/>
        <v/>
      </c>
      <c r="G57" s="15" t="str">
        <f t="shared" si="2"/>
        <v/>
      </c>
      <c r="H57" s="16"/>
      <c r="I57" s="16"/>
      <c r="J57" s="17"/>
      <c r="K57" s="128"/>
      <c r="L57" s="18"/>
      <c r="M57" s="19"/>
      <c r="N57" s="17"/>
      <c r="O57" s="117"/>
      <c r="P57" s="15"/>
      <c r="Q57" s="20"/>
      <c r="R57" s="21"/>
      <c r="S57" s="22"/>
      <c r="T57" s="46"/>
      <c r="U57" s="100"/>
      <c r="V57" s="51"/>
      <c r="W57" s="9"/>
      <c r="X57" s="9"/>
      <c r="Y57" s="60"/>
      <c r="Z57" s="4"/>
    </row>
    <row r="58" spans="1:26" ht="18.75" customHeight="1" x14ac:dyDescent="0.2">
      <c r="A58" s="170">
        <v>45</v>
      </c>
      <c r="B58" s="167"/>
      <c r="C58" s="13"/>
      <c r="D58" s="25"/>
      <c r="E58" s="13" t="str">
        <f t="shared" si="3"/>
        <v/>
      </c>
      <c r="F58" s="14" t="str">
        <f t="shared" si="3"/>
        <v/>
      </c>
      <c r="G58" s="15" t="str">
        <f t="shared" si="2"/>
        <v/>
      </c>
      <c r="H58" s="16"/>
      <c r="I58" s="16"/>
      <c r="J58" s="17"/>
      <c r="K58" s="128"/>
      <c r="L58" s="18"/>
      <c r="M58" s="19"/>
      <c r="N58" s="17"/>
      <c r="O58" s="117"/>
      <c r="P58" s="15"/>
      <c r="Q58" s="20"/>
      <c r="R58" s="21"/>
      <c r="S58" s="22"/>
      <c r="T58" s="46"/>
      <c r="U58" s="100"/>
      <c r="V58" s="51" t="s">
        <v>121</v>
      </c>
      <c r="W58" s="9" t="s">
        <v>40</v>
      </c>
      <c r="X58" s="9">
        <f t="shared" si="6"/>
        <v>0</v>
      </c>
      <c r="Y58" s="60"/>
      <c r="Z58" s="4"/>
    </row>
    <row r="59" spans="1:26" ht="18.75" customHeight="1" x14ac:dyDescent="0.2">
      <c r="A59" s="170">
        <v>46</v>
      </c>
      <c r="B59" s="167"/>
      <c r="C59" s="13"/>
      <c r="D59" s="25"/>
      <c r="E59" s="13" t="str">
        <f t="shared" si="3"/>
        <v/>
      </c>
      <c r="F59" s="14" t="str">
        <f t="shared" si="3"/>
        <v/>
      </c>
      <c r="G59" s="15" t="str">
        <f t="shared" si="2"/>
        <v/>
      </c>
      <c r="H59" s="16"/>
      <c r="I59" s="16"/>
      <c r="J59" s="17"/>
      <c r="K59" s="128"/>
      <c r="L59" s="18"/>
      <c r="M59" s="19"/>
      <c r="N59" s="17"/>
      <c r="O59" s="117"/>
      <c r="P59" s="15"/>
      <c r="Q59" s="20"/>
      <c r="R59" s="21"/>
      <c r="S59" s="22"/>
      <c r="T59" s="46"/>
      <c r="U59" s="100"/>
      <c r="V59" s="51" t="s">
        <v>121</v>
      </c>
      <c r="W59" s="9" t="s">
        <v>148</v>
      </c>
      <c r="X59" s="9">
        <f t="shared" ref="X59" si="10">COUNTIFS($L$11:$L$93,V59,$M$11:$M$93,W59)+COUNTIFS($O$11:$O$93,V59,$P$11:$P$93,W59)</f>
        <v>0</v>
      </c>
      <c r="Y59" s="60"/>
      <c r="Z59" s="4"/>
    </row>
    <row r="60" spans="1:26" ht="18.75" customHeight="1" thickBot="1" x14ac:dyDescent="0.25">
      <c r="A60" s="170">
        <v>47</v>
      </c>
      <c r="B60" s="167"/>
      <c r="C60" s="13"/>
      <c r="D60" s="25"/>
      <c r="E60" s="13" t="str">
        <f t="shared" si="3"/>
        <v/>
      </c>
      <c r="F60" s="14" t="str">
        <f t="shared" si="3"/>
        <v/>
      </c>
      <c r="G60" s="15" t="str">
        <f t="shared" si="2"/>
        <v/>
      </c>
      <c r="H60" s="16"/>
      <c r="I60" s="16"/>
      <c r="J60" s="17"/>
      <c r="K60" s="128"/>
      <c r="L60" s="18"/>
      <c r="M60" s="19"/>
      <c r="N60" s="17"/>
      <c r="O60" s="117"/>
      <c r="P60" s="15"/>
      <c r="Q60" s="20"/>
      <c r="R60" s="21"/>
      <c r="S60" s="22"/>
      <c r="T60" s="46"/>
      <c r="U60" s="101"/>
      <c r="V60" s="51"/>
      <c r="W60" s="6"/>
      <c r="X60" s="6"/>
      <c r="Y60" s="63"/>
      <c r="Z60" s="4"/>
    </row>
    <row r="61" spans="1:26" ht="18.75" customHeight="1" x14ac:dyDescent="0.2">
      <c r="A61" s="170">
        <v>48</v>
      </c>
      <c r="B61" s="167"/>
      <c r="C61" s="13"/>
      <c r="D61" s="25"/>
      <c r="E61" s="13" t="str">
        <f t="shared" si="3"/>
        <v/>
      </c>
      <c r="F61" s="14" t="str">
        <f t="shared" si="3"/>
        <v/>
      </c>
      <c r="G61" s="15" t="str">
        <f t="shared" si="2"/>
        <v/>
      </c>
      <c r="H61" s="16"/>
      <c r="I61" s="16"/>
      <c r="J61" s="17"/>
      <c r="K61" s="128"/>
      <c r="L61" s="18"/>
      <c r="M61" s="19"/>
      <c r="N61" s="17"/>
      <c r="O61" s="117"/>
      <c r="P61" s="15"/>
      <c r="Q61" s="20"/>
      <c r="R61" s="21"/>
      <c r="S61" s="22"/>
      <c r="T61" s="46"/>
      <c r="U61" s="102"/>
      <c r="V61" s="103"/>
      <c r="W61" s="103"/>
      <c r="X61" s="103"/>
      <c r="Y61" s="104"/>
      <c r="Z61" s="4"/>
    </row>
    <row r="62" spans="1:26" ht="18.75" customHeight="1" x14ac:dyDescent="0.2">
      <c r="A62" s="170">
        <v>49</v>
      </c>
      <c r="B62" s="167"/>
      <c r="C62" s="13"/>
      <c r="D62" s="25"/>
      <c r="E62" s="13" t="str">
        <f t="shared" si="3"/>
        <v/>
      </c>
      <c r="F62" s="14" t="str">
        <f t="shared" si="3"/>
        <v/>
      </c>
      <c r="G62" s="15" t="str">
        <f t="shared" si="2"/>
        <v/>
      </c>
      <c r="H62" s="16"/>
      <c r="I62" s="16"/>
      <c r="J62" s="17"/>
      <c r="K62" s="128"/>
      <c r="L62" s="18"/>
      <c r="M62" s="19"/>
      <c r="N62" s="17"/>
      <c r="O62" s="117"/>
      <c r="P62" s="15"/>
      <c r="Q62" s="20"/>
      <c r="R62" s="21"/>
      <c r="S62" s="22"/>
      <c r="T62" s="46"/>
      <c r="U62" s="2"/>
      <c r="V62" s="44"/>
      <c r="W62" s="44"/>
      <c r="X62" s="44"/>
      <c r="Y62" s="3"/>
      <c r="Z62" s="4"/>
    </row>
    <row r="63" spans="1:26" ht="18.75" customHeight="1" x14ac:dyDescent="0.2">
      <c r="A63" s="170">
        <v>50</v>
      </c>
      <c r="B63" s="167"/>
      <c r="C63" s="13"/>
      <c r="D63" s="25"/>
      <c r="E63" s="13" t="str">
        <f t="shared" si="3"/>
        <v/>
      </c>
      <c r="F63" s="14" t="str">
        <f t="shared" si="3"/>
        <v/>
      </c>
      <c r="G63" s="15" t="str">
        <f t="shared" si="2"/>
        <v/>
      </c>
      <c r="H63" s="16"/>
      <c r="I63" s="16"/>
      <c r="J63" s="17"/>
      <c r="K63" s="128"/>
      <c r="L63" s="18"/>
      <c r="M63" s="19"/>
      <c r="N63" s="17"/>
      <c r="O63" s="117"/>
      <c r="P63" s="15"/>
      <c r="Q63" s="20"/>
      <c r="R63" s="21"/>
      <c r="S63" s="22"/>
      <c r="T63" s="46"/>
      <c r="U63" s="2"/>
      <c r="V63" s="44"/>
      <c r="W63" s="44"/>
      <c r="X63" s="44"/>
      <c r="Y63" s="3"/>
      <c r="Z63" s="4"/>
    </row>
    <row r="64" spans="1:26" ht="18.75" customHeight="1" x14ac:dyDescent="0.2">
      <c r="A64" s="170">
        <v>51</v>
      </c>
      <c r="B64" s="167"/>
      <c r="C64" s="13"/>
      <c r="D64" s="25"/>
      <c r="E64" s="13" t="str">
        <f t="shared" si="3"/>
        <v/>
      </c>
      <c r="F64" s="14" t="str">
        <f t="shared" si="3"/>
        <v/>
      </c>
      <c r="G64" s="15" t="str">
        <f t="shared" si="2"/>
        <v/>
      </c>
      <c r="H64" s="16"/>
      <c r="I64" s="16"/>
      <c r="J64" s="17"/>
      <c r="K64" s="128"/>
      <c r="L64" s="18"/>
      <c r="M64" s="19"/>
      <c r="N64" s="17"/>
      <c r="O64" s="117"/>
      <c r="P64" s="15"/>
      <c r="Q64" s="20"/>
      <c r="R64" s="21"/>
      <c r="S64" s="22"/>
      <c r="T64" s="46"/>
      <c r="U64" s="2"/>
      <c r="V64" s="44"/>
      <c r="W64" s="44"/>
      <c r="X64" s="44"/>
      <c r="Y64" s="3"/>
      <c r="Z64" s="4"/>
    </row>
    <row r="65" spans="1:26" ht="18.75" customHeight="1" x14ac:dyDescent="0.2">
      <c r="A65" s="170">
        <v>52</v>
      </c>
      <c r="B65" s="167"/>
      <c r="C65" s="13"/>
      <c r="D65" s="25"/>
      <c r="E65" s="13" t="str">
        <f t="shared" si="3"/>
        <v/>
      </c>
      <c r="F65" s="14" t="str">
        <f t="shared" si="3"/>
        <v/>
      </c>
      <c r="G65" s="15" t="str">
        <f t="shared" si="2"/>
        <v/>
      </c>
      <c r="H65" s="16"/>
      <c r="I65" s="16"/>
      <c r="J65" s="17"/>
      <c r="K65" s="128"/>
      <c r="L65" s="18"/>
      <c r="M65" s="19"/>
      <c r="N65" s="17"/>
      <c r="O65" s="117"/>
      <c r="P65" s="15"/>
      <c r="Q65" s="20"/>
      <c r="R65" s="21"/>
      <c r="S65" s="22"/>
      <c r="T65" s="46"/>
      <c r="U65" s="1"/>
      <c r="V65" s="44"/>
      <c r="W65" s="44"/>
      <c r="X65" s="44"/>
      <c r="Y65" s="3"/>
      <c r="Z65" s="4"/>
    </row>
    <row r="66" spans="1:26" ht="18.75" customHeight="1" x14ac:dyDescent="0.2">
      <c r="A66" s="170">
        <v>53</v>
      </c>
      <c r="B66" s="167"/>
      <c r="C66" s="13"/>
      <c r="D66" s="25"/>
      <c r="E66" s="13" t="str">
        <f t="shared" si="3"/>
        <v/>
      </c>
      <c r="F66" s="14" t="str">
        <f t="shared" si="3"/>
        <v/>
      </c>
      <c r="G66" s="15" t="str">
        <f t="shared" si="2"/>
        <v/>
      </c>
      <c r="H66" s="16"/>
      <c r="I66" s="16"/>
      <c r="J66" s="17"/>
      <c r="K66" s="128"/>
      <c r="L66" s="18"/>
      <c r="M66" s="19"/>
      <c r="N66" s="17"/>
      <c r="O66" s="117"/>
      <c r="P66" s="15"/>
      <c r="Q66" s="20"/>
      <c r="R66" s="21"/>
      <c r="S66" s="22"/>
      <c r="T66" s="46"/>
      <c r="U66" s="1"/>
      <c r="V66" s="44"/>
      <c r="W66" s="44"/>
      <c r="X66" s="44"/>
      <c r="Y66" s="3"/>
      <c r="Z66" s="4"/>
    </row>
    <row r="67" spans="1:26" ht="18.75" customHeight="1" x14ac:dyDescent="0.2">
      <c r="A67" s="170">
        <v>54</v>
      </c>
      <c r="B67" s="167"/>
      <c r="C67" s="13"/>
      <c r="D67" s="25"/>
      <c r="E67" s="13" t="str">
        <f t="shared" si="3"/>
        <v/>
      </c>
      <c r="F67" s="14" t="str">
        <f t="shared" si="3"/>
        <v/>
      </c>
      <c r="G67" s="15" t="str">
        <f t="shared" si="2"/>
        <v/>
      </c>
      <c r="H67" s="16"/>
      <c r="I67" s="16"/>
      <c r="J67" s="17"/>
      <c r="K67" s="128"/>
      <c r="L67" s="18"/>
      <c r="M67" s="19"/>
      <c r="N67" s="17"/>
      <c r="O67" s="117"/>
      <c r="P67" s="15"/>
      <c r="Q67" s="20"/>
      <c r="R67" s="21"/>
      <c r="S67" s="22"/>
      <c r="T67" s="46"/>
      <c r="U67" s="1"/>
      <c r="V67" s="44"/>
      <c r="W67" s="44"/>
      <c r="X67" s="44"/>
      <c r="Y67" s="3"/>
      <c r="Z67" s="4"/>
    </row>
    <row r="68" spans="1:26" ht="18.75" customHeight="1" x14ac:dyDescent="0.2">
      <c r="A68" s="170">
        <v>55</v>
      </c>
      <c r="B68" s="167"/>
      <c r="C68" s="13"/>
      <c r="D68" s="25"/>
      <c r="E68" s="13" t="str">
        <f t="shared" si="3"/>
        <v/>
      </c>
      <c r="F68" s="14" t="str">
        <f t="shared" si="3"/>
        <v/>
      </c>
      <c r="G68" s="15" t="str">
        <f t="shared" si="2"/>
        <v/>
      </c>
      <c r="H68" s="16"/>
      <c r="I68" s="16"/>
      <c r="J68" s="17"/>
      <c r="K68" s="128"/>
      <c r="L68" s="18"/>
      <c r="M68" s="19"/>
      <c r="N68" s="17"/>
      <c r="O68" s="117"/>
      <c r="P68" s="15"/>
      <c r="Q68" s="20"/>
      <c r="R68" s="21"/>
      <c r="S68" s="22"/>
      <c r="T68" s="46"/>
      <c r="U68" s="1"/>
      <c r="V68" s="44"/>
      <c r="W68" s="44"/>
      <c r="X68" s="44"/>
      <c r="Y68" s="3"/>
      <c r="Z68" s="4"/>
    </row>
    <row r="69" spans="1:26" ht="18.75" customHeight="1" x14ac:dyDescent="0.2">
      <c r="A69" s="170">
        <v>56</v>
      </c>
      <c r="B69" s="167"/>
      <c r="C69" s="13"/>
      <c r="D69" s="25"/>
      <c r="E69" s="13" t="str">
        <f t="shared" si="3"/>
        <v/>
      </c>
      <c r="F69" s="14" t="str">
        <f t="shared" si="3"/>
        <v/>
      </c>
      <c r="G69" s="15" t="str">
        <f t="shared" si="2"/>
        <v/>
      </c>
      <c r="H69" s="16"/>
      <c r="I69" s="16"/>
      <c r="J69" s="17"/>
      <c r="K69" s="128"/>
      <c r="L69" s="18"/>
      <c r="M69" s="19"/>
      <c r="N69" s="17"/>
      <c r="O69" s="117"/>
      <c r="P69" s="15"/>
      <c r="Q69" s="20"/>
      <c r="R69" s="21"/>
      <c r="S69" s="22"/>
      <c r="T69" s="46"/>
      <c r="U69" s="1"/>
      <c r="V69" s="44"/>
      <c r="W69" s="44"/>
      <c r="X69" s="44"/>
      <c r="Y69" s="3"/>
      <c r="Z69" s="4"/>
    </row>
    <row r="70" spans="1:26" ht="18.75" customHeight="1" x14ac:dyDescent="0.2">
      <c r="A70" s="170">
        <v>57</v>
      </c>
      <c r="B70" s="167"/>
      <c r="C70" s="13"/>
      <c r="D70" s="25"/>
      <c r="E70" s="13" t="str">
        <f t="shared" si="3"/>
        <v/>
      </c>
      <c r="F70" s="14" t="str">
        <f t="shared" si="3"/>
        <v/>
      </c>
      <c r="G70" s="15" t="str">
        <f t="shared" si="2"/>
        <v/>
      </c>
      <c r="H70" s="16"/>
      <c r="I70" s="16"/>
      <c r="J70" s="17"/>
      <c r="K70" s="128"/>
      <c r="L70" s="18"/>
      <c r="M70" s="19"/>
      <c r="N70" s="17"/>
      <c r="O70" s="117"/>
      <c r="P70" s="15"/>
      <c r="Q70" s="20"/>
      <c r="R70" s="21"/>
      <c r="S70" s="22"/>
      <c r="T70" s="46"/>
      <c r="U70" s="1"/>
      <c r="V70" s="44"/>
      <c r="W70" s="44"/>
      <c r="X70" s="44"/>
      <c r="Y70" s="3"/>
      <c r="Z70" s="4"/>
    </row>
    <row r="71" spans="1:26" ht="18.75" customHeight="1" x14ac:dyDescent="0.2">
      <c r="A71" s="170">
        <v>58</v>
      </c>
      <c r="B71" s="167"/>
      <c r="C71" s="13"/>
      <c r="D71" s="25"/>
      <c r="E71" s="13" t="str">
        <f t="shared" si="3"/>
        <v/>
      </c>
      <c r="F71" s="14" t="str">
        <f t="shared" si="3"/>
        <v/>
      </c>
      <c r="G71" s="15" t="str">
        <f t="shared" si="2"/>
        <v/>
      </c>
      <c r="H71" s="16"/>
      <c r="I71" s="16"/>
      <c r="J71" s="17"/>
      <c r="K71" s="128"/>
      <c r="L71" s="18"/>
      <c r="M71" s="19"/>
      <c r="N71" s="17"/>
      <c r="O71" s="117"/>
      <c r="P71" s="15"/>
      <c r="Q71" s="20"/>
      <c r="R71" s="21"/>
      <c r="S71" s="22"/>
      <c r="T71" s="46"/>
      <c r="U71" s="1"/>
      <c r="V71" s="44"/>
      <c r="W71" s="44"/>
      <c r="X71" s="44"/>
      <c r="Y71" s="3"/>
      <c r="Z71" s="4"/>
    </row>
    <row r="72" spans="1:26" ht="18.75" customHeight="1" x14ac:dyDescent="0.2">
      <c r="A72" s="170">
        <v>59</v>
      </c>
      <c r="B72" s="167"/>
      <c r="C72" s="13"/>
      <c r="D72" s="25"/>
      <c r="E72" s="13" t="str">
        <f t="shared" si="3"/>
        <v/>
      </c>
      <c r="F72" s="14" t="str">
        <f t="shared" si="3"/>
        <v/>
      </c>
      <c r="G72" s="15" t="str">
        <f t="shared" si="2"/>
        <v/>
      </c>
      <c r="H72" s="16"/>
      <c r="I72" s="16"/>
      <c r="J72" s="17"/>
      <c r="K72" s="128"/>
      <c r="L72" s="18"/>
      <c r="M72" s="19"/>
      <c r="N72" s="17"/>
      <c r="O72" s="117"/>
      <c r="P72" s="15"/>
      <c r="Q72" s="20"/>
      <c r="R72" s="21"/>
      <c r="S72" s="22"/>
      <c r="T72" s="46"/>
      <c r="U72" s="1"/>
      <c r="V72" s="44"/>
      <c r="W72" s="44"/>
      <c r="X72" s="44"/>
      <c r="Y72" s="3"/>
      <c r="Z72" s="4"/>
    </row>
    <row r="73" spans="1:26" ht="18.75" customHeight="1" x14ac:dyDescent="0.2">
      <c r="A73" s="170">
        <v>60</v>
      </c>
      <c r="B73" s="167"/>
      <c r="C73" s="13"/>
      <c r="D73" s="25"/>
      <c r="E73" s="13" t="str">
        <f t="shared" si="3"/>
        <v/>
      </c>
      <c r="F73" s="14" t="str">
        <f t="shared" si="3"/>
        <v/>
      </c>
      <c r="G73" s="15" t="str">
        <f t="shared" si="2"/>
        <v/>
      </c>
      <c r="H73" s="16"/>
      <c r="I73" s="16"/>
      <c r="J73" s="17"/>
      <c r="K73" s="128"/>
      <c r="L73" s="18"/>
      <c r="M73" s="19"/>
      <c r="N73" s="17"/>
      <c r="O73" s="117"/>
      <c r="P73" s="15"/>
      <c r="Q73" s="20"/>
      <c r="R73" s="21"/>
      <c r="S73" s="22"/>
      <c r="T73" s="46"/>
      <c r="U73" s="1"/>
      <c r="V73" s="44"/>
      <c r="W73" s="44"/>
      <c r="X73" s="44"/>
      <c r="Y73" s="3"/>
      <c r="Z73" s="4"/>
    </row>
    <row r="74" spans="1:26" ht="18.75" customHeight="1" x14ac:dyDescent="0.2">
      <c r="A74" s="170">
        <v>61</v>
      </c>
      <c r="B74" s="167"/>
      <c r="C74" s="13"/>
      <c r="D74" s="25"/>
      <c r="E74" s="13" t="str">
        <f t="shared" si="3"/>
        <v/>
      </c>
      <c r="F74" s="14" t="str">
        <f t="shared" si="3"/>
        <v/>
      </c>
      <c r="G74" s="15" t="str">
        <f t="shared" si="2"/>
        <v/>
      </c>
      <c r="H74" s="16"/>
      <c r="I74" s="16"/>
      <c r="J74" s="17"/>
      <c r="K74" s="128"/>
      <c r="L74" s="18"/>
      <c r="M74" s="19"/>
      <c r="N74" s="17"/>
      <c r="O74" s="117"/>
      <c r="P74" s="15"/>
      <c r="Q74" s="20"/>
      <c r="R74" s="21"/>
      <c r="S74" s="22"/>
      <c r="T74" s="46"/>
      <c r="U74" s="1"/>
      <c r="V74" s="44"/>
      <c r="W74" s="44"/>
      <c r="X74" s="44"/>
      <c r="Y74" s="3"/>
      <c r="Z74" s="4"/>
    </row>
    <row r="75" spans="1:26" ht="18.75" customHeight="1" x14ac:dyDescent="0.2">
      <c r="A75" s="170">
        <v>62</v>
      </c>
      <c r="B75" s="167"/>
      <c r="C75" s="13"/>
      <c r="D75" s="25"/>
      <c r="E75" s="13" t="str">
        <f t="shared" ref="E75:F93" si="11">ASC(PHONETIC(C75))</f>
        <v/>
      </c>
      <c r="F75" s="14" t="str">
        <f t="shared" si="11"/>
        <v/>
      </c>
      <c r="G75" s="15" t="str">
        <f t="shared" ref="G75:G93" si="12">IF(C75="","",$C$4)</f>
        <v/>
      </c>
      <c r="H75" s="16"/>
      <c r="I75" s="16"/>
      <c r="J75" s="17"/>
      <c r="K75" s="128"/>
      <c r="L75" s="18"/>
      <c r="M75" s="19"/>
      <c r="N75" s="17"/>
      <c r="O75" s="117"/>
      <c r="P75" s="15"/>
      <c r="Q75" s="20"/>
      <c r="R75" s="21"/>
      <c r="S75" s="22"/>
      <c r="T75" s="46"/>
      <c r="U75" s="1"/>
      <c r="V75" s="44"/>
      <c r="W75" s="44"/>
      <c r="X75" s="44"/>
      <c r="Y75" s="3"/>
      <c r="Z75" s="4"/>
    </row>
    <row r="76" spans="1:26" ht="18.75" customHeight="1" x14ac:dyDescent="0.2">
      <c r="A76" s="170">
        <v>63</v>
      </c>
      <c r="B76" s="167"/>
      <c r="C76" s="13"/>
      <c r="D76" s="25"/>
      <c r="E76" s="13" t="str">
        <f t="shared" si="11"/>
        <v/>
      </c>
      <c r="F76" s="14" t="str">
        <f t="shared" si="11"/>
        <v/>
      </c>
      <c r="G76" s="15" t="str">
        <f t="shared" si="12"/>
        <v/>
      </c>
      <c r="H76" s="16"/>
      <c r="I76" s="16"/>
      <c r="J76" s="17"/>
      <c r="K76" s="128"/>
      <c r="L76" s="18"/>
      <c r="M76" s="19"/>
      <c r="N76" s="17"/>
      <c r="O76" s="117"/>
      <c r="P76" s="15"/>
      <c r="Q76" s="20"/>
      <c r="R76" s="21"/>
      <c r="S76" s="22"/>
      <c r="T76" s="46"/>
      <c r="U76" s="1"/>
      <c r="V76" s="44"/>
      <c r="W76" s="44"/>
      <c r="X76" s="44"/>
      <c r="Y76" s="3"/>
      <c r="Z76" s="4"/>
    </row>
    <row r="77" spans="1:26" ht="18.75" customHeight="1" x14ac:dyDescent="0.2">
      <c r="A77" s="170">
        <v>64</v>
      </c>
      <c r="B77" s="167"/>
      <c r="C77" s="13"/>
      <c r="D77" s="25"/>
      <c r="E77" s="13" t="str">
        <f t="shared" si="11"/>
        <v/>
      </c>
      <c r="F77" s="14" t="str">
        <f t="shared" si="11"/>
        <v/>
      </c>
      <c r="G77" s="15" t="str">
        <f t="shared" si="12"/>
        <v/>
      </c>
      <c r="H77" s="16"/>
      <c r="I77" s="16"/>
      <c r="J77" s="17"/>
      <c r="K77" s="128"/>
      <c r="L77" s="18"/>
      <c r="M77" s="19"/>
      <c r="N77" s="17"/>
      <c r="O77" s="117"/>
      <c r="P77" s="15"/>
      <c r="Q77" s="20"/>
      <c r="R77" s="21"/>
      <c r="S77" s="22"/>
      <c r="T77" s="46"/>
      <c r="U77" s="1"/>
      <c r="V77" s="44"/>
      <c r="W77" s="44"/>
      <c r="X77" s="44"/>
      <c r="Y77" s="3"/>
      <c r="Z77" s="4"/>
    </row>
    <row r="78" spans="1:26" ht="18.75" customHeight="1" x14ac:dyDescent="0.2">
      <c r="A78" s="170">
        <v>65</v>
      </c>
      <c r="B78" s="167"/>
      <c r="C78" s="13"/>
      <c r="D78" s="25"/>
      <c r="E78" s="13" t="str">
        <f t="shared" si="11"/>
        <v/>
      </c>
      <c r="F78" s="14" t="str">
        <f t="shared" si="11"/>
        <v/>
      </c>
      <c r="G78" s="15" t="str">
        <f t="shared" si="12"/>
        <v/>
      </c>
      <c r="H78" s="16"/>
      <c r="I78" s="16"/>
      <c r="J78" s="17"/>
      <c r="K78" s="128"/>
      <c r="L78" s="18"/>
      <c r="M78" s="19"/>
      <c r="N78" s="17"/>
      <c r="O78" s="117"/>
      <c r="P78" s="15"/>
      <c r="Q78" s="20"/>
      <c r="R78" s="21"/>
      <c r="S78" s="22"/>
      <c r="T78" s="46"/>
      <c r="U78" s="1"/>
      <c r="V78" s="44"/>
      <c r="W78" s="44"/>
      <c r="X78" s="44"/>
      <c r="Y78" s="3"/>
      <c r="Z78" s="4"/>
    </row>
    <row r="79" spans="1:26" ht="18.75" customHeight="1" x14ac:dyDescent="0.2">
      <c r="A79" s="170">
        <v>66</v>
      </c>
      <c r="B79" s="167"/>
      <c r="C79" s="13"/>
      <c r="D79" s="25"/>
      <c r="E79" s="13" t="str">
        <f t="shared" si="11"/>
        <v/>
      </c>
      <c r="F79" s="14" t="str">
        <f t="shared" si="11"/>
        <v/>
      </c>
      <c r="G79" s="15" t="str">
        <f t="shared" si="12"/>
        <v/>
      </c>
      <c r="H79" s="16"/>
      <c r="I79" s="16"/>
      <c r="J79" s="17"/>
      <c r="K79" s="128"/>
      <c r="L79" s="18"/>
      <c r="M79" s="19"/>
      <c r="N79" s="17"/>
      <c r="O79" s="117"/>
      <c r="P79" s="15"/>
      <c r="Q79" s="20"/>
      <c r="R79" s="21"/>
      <c r="S79" s="22"/>
      <c r="T79" s="46"/>
      <c r="U79" s="1"/>
      <c r="V79" s="44"/>
      <c r="W79" s="44"/>
      <c r="X79" s="44"/>
      <c r="Y79" s="3"/>
      <c r="Z79" s="4"/>
    </row>
    <row r="80" spans="1:26" ht="18.75" customHeight="1" x14ac:dyDescent="0.2">
      <c r="A80" s="170">
        <v>67</v>
      </c>
      <c r="B80" s="167"/>
      <c r="C80" s="13"/>
      <c r="D80" s="25"/>
      <c r="E80" s="13" t="str">
        <f t="shared" si="11"/>
        <v/>
      </c>
      <c r="F80" s="14" t="str">
        <f t="shared" si="11"/>
        <v/>
      </c>
      <c r="G80" s="15" t="str">
        <f t="shared" si="12"/>
        <v/>
      </c>
      <c r="H80" s="16"/>
      <c r="I80" s="16"/>
      <c r="J80" s="17"/>
      <c r="K80" s="128"/>
      <c r="L80" s="18"/>
      <c r="M80" s="19"/>
      <c r="N80" s="17"/>
      <c r="O80" s="117"/>
      <c r="P80" s="15"/>
      <c r="Q80" s="20"/>
      <c r="R80" s="21"/>
      <c r="S80" s="22"/>
      <c r="T80" s="46"/>
      <c r="U80" s="1"/>
      <c r="V80" s="44"/>
      <c r="W80" s="44"/>
      <c r="X80" s="44"/>
      <c r="Y80" s="3"/>
      <c r="Z80" s="4"/>
    </row>
    <row r="81" spans="1:26" ht="18.75" customHeight="1" x14ac:dyDescent="0.2">
      <c r="A81" s="170">
        <v>68</v>
      </c>
      <c r="B81" s="167"/>
      <c r="C81" s="13"/>
      <c r="D81" s="25"/>
      <c r="E81" s="13" t="str">
        <f t="shared" si="11"/>
        <v/>
      </c>
      <c r="F81" s="14" t="str">
        <f t="shared" si="11"/>
        <v/>
      </c>
      <c r="G81" s="15" t="str">
        <f t="shared" si="12"/>
        <v/>
      </c>
      <c r="H81" s="16"/>
      <c r="I81" s="16"/>
      <c r="J81" s="17"/>
      <c r="K81" s="128"/>
      <c r="L81" s="18"/>
      <c r="M81" s="19"/>
      <c r="N81" s="17"/>
      <c r="O81" s="117"/>
      <c r="P81" s="15"/>
      <c r="Q81" s="20"/>
      <c r="R81" s="21"/>
      <c r="S81" s="22"/>
      <c r="T81" s="46"/>
      <c r="U81" s="1"/>
      <c r="V81" s="44"/>
      <c r="W81" s="44"/>
      <c r="X81" s="44"/>
      <c r="Y81" s="3"/>
      <c r="Z81" s="4"/>
    </row>
    <row r="82" spans="1:26" ht="18.75" customHeight="1" x14ac:dyDescent="0.2">
      <c r="A82" s="170">
        <v>69</v>
      </c>
      <c r="B82" s="167"/>
      <c r="C82" s="13"/>
      <c r="D82" s="25"/>
      <c r="E82" s="13" t="str">
        <f t="shared" si="11"/>
        <v/>
      </c>
      <c r="F82" s="14" t="str">
        <f t="shared" si="11"/>
        <v/>
      </c>
      <c r="G82" s="15" t="str">
        <f t="shared" si="12"/>
        <v/>
      </c>
      <c r="H82" s="16"/>
      <c r="I82" s="16"/>
      <c r="J82" s="17"/>
      <c r="K82" s="128"/>
      <c r="L82" s="18"/>
      <c r="M82" s="19"/>
      <c r="N82" s="17"/>
      <c r="O82" s="117"/>
      <c r="P82" s="15"/>
      <c r="Q82" s="20"/>
      <c r="R82" s="21"/>
      <c r="S82" s="22"/>
      <c r="T82" s="46"/>
      <c r="U82" s="1"/>
      <c r="V82" s="44"/>
      <c r="W82" s="44"/>
      <c r="X82" s="44"/>
      <c r="Y82" s="3"/>
      <c r="Z82" s="4"/>
    </row>
    <row r="83" spans="1:26" ht="18.75" customHeight="1" x14ac:dyDescent="0.2">
      <c r="A83" s="170">
        <v>70</v>
      </c>
      <c r="B83" s="167"/>
      <c r="C83" s="13"/>
      <c r="D83" s="25"/>
      <c r="E83" s="13" t="str">
        <f t="shared" si="11"/>
        <v/>
      </c>
      <c r="F83" s="14" t="str">
        <f t="shared" si="11"/>
        <v/>
      </c>
      <c r="G83" s="15" t="str">
        <f t="shared" si="12"/>
        <v/>
      </c>
      <c r="H83" s="16"/>
      <c r="I83" s="16"/>
      <c r="J83" s="17"/>
      <c r="K83" s="128"/>
      <c r="L83" s="18"/>
      <c r="M83" s="19"/>
      <c r="N83" s="17"/>
      <c r="O83" s="117"/>
      <c r="P83" s="15"/>
      <c r="Q83" s="20"/>
      <c r="R83" s="21"/>
      <c r="S83" s="22"/>
      <c r="T83" s="46"/>
      <c r="U83" s="1"/>
      <c r="V83" s="44"/>
      <c r="W83" s="44"/>
      <c r="X83" s="44"/>
      <c r="Y83" s="3"/>
      <c r="Z83" s="4"/>
    </row>
    <row r="84" spans="1:26" ht="18.75" customHeight="1" x14ac:dyDescent="0.2">
      <c r="A84" s="170">
        <v>71</v>
      </c>
      <c r="B84" s="167"/>
      <c r="C84" s="13"/>
      <c r="D84" s="25"/>
      <c r="E84" s="13" t="str">
        <f t="shared" si="11"/>
        <v/>
      </c>
      <c r="F84" s="14" t="str">
        <f t="shared" si="11"/>
        <v/>
      </c>
      <c r="G84" s="15" t="str">
        <f t="shared" si="12"/>
        <v/>
      </c>
      <c r="H84" s="16"/>
      <c r="I84" s="16"/>
      <c r="J84" s="17"/>
      <c r="K84" s="128"/>
      <c r="L84" s="18"/>
      <c r="M84" s="19"/>
      <c r="N84" s="17"/>
      <c r="O84" s="117"/>
      <c r="P84" s="15"/>
      <c r="Q84" s="20"/>
      <c r="R84" s="21"/>
      <c r="S84" s="22"/>
      <c r="T84" s="46"/>
      <c r="U84" s="1"/>
      <c r="V84" s="44"/>
      <c r="W84" s="44"/>
      <c r="X84" s="44"/>
      <c r="Y84" s="3"/>
      <c r="Z84" s="4"/>
    </row>
    <row r="85" spans="1:26" ht="18.75" customHeight="1" x14ac:dyDescent="0.2">
      <c r="A85" s="170">
        <v>72</v>
      </c>
      <c r="B85" s="167"/>
      <c r="C85" s="13"/>
      <c r="D85" s="25"/>
      <c r="E85" s="13" t="str">
        <f t="shared" si="11"/>
        <v/>
      </c>
      <c r="F85" s="14" t="str">
        <f t="shared" si="11"/>
        <v/>
      </c>
      <c r="G85" s="15" t="str">
        <f t="shared" si="12"/>
        <v/>
      </c>
      <c r="H85" s="16"/>
      <c r="I85" s="16"/>
      <c r="J85" s="17"/>
      <c r="K85" s="128"/>
      <c r="L85" s="18"/>
      <c r="M85" s="19"/>
      <c r="N85" s="17"/>
      <c r="O85" s="117"/>
      <c r="P85" s="15"/>
      <c r="Q85" s="20"/>
      <c r="R85" s="21"/>
      <c r="S85" s="22"/>
      <c r="T85" s="46"/>
      <c r="U85" s="1"/>
      <c r="V85" s="44"/>
      <c r="W85" s="44"/>
      <c r="X85" s="44"/>
      <c r="Y85" s="3"/>
      <c r="Z85" s="4"/>
    </row>
    <row r="86" spans="1:26" ht="18.75" customHeight="1" x14ac:dyDescent="0.2">
      <c r="A86" s="170">
        <v>73</v>
      </c>
      <c r="B86" s="167"/>
      <c r="C86" s="13"/>
      <c r="D86" s="25"/>
      <c r="E86" s="13" t="str">
        <f t="shared" si="11"/>
        <v/>
      </c>
      <c r="F86" s="14" t="str">
        <f t="shared" si="11"/>
        <v/>
      </c>
      <c r="G86" s="15" t="str">
        <f t="shared" si="12"/>
        <v/>
      </c>
      <c r="H86" s="16"/>
      <c r="I86" s="16"/>
      <c r="J86" s="17"/>
      <c r="K86" s="128"/>
      <c r="L86" s="18"/>
      <c r="M86" s="19"/>
      <c r="N86" s="17"/>
      <c r="O86" s="117"/>
      <c r="P86" s="15"/>
      <c r="Q86" s="20"/>
      <c r="R86" s="21"/>
      <c r="S86" s="22"/>
      <c r="T86" s="46"/>
      <c r="U86" s="1"/>
      <c r="V86" s="44"/>
      <c r="W86" s="44"/>
      <c r="X86" s="44"/>
      <c r="Y86" s="3"/>
      <c r="Z86" s="4"/>
    </row>
    <row r="87" spans="1:26" ht="18.75" customHeight="1" x14ac:dyDescent="0.2">
      <c r="A87" s="170">
        <v>74</v>
      </c>
      <c r="B87" s="167"/>
      <c r="C87" s="13"/>
      <c r="D87" s="25"/>
      <c r="E87" s="13" t="str">
        <f t="shared" si="11"/>
        <v/>
      </c>
      <c r="F87" s="14" t="str">
        <f t="shared" si="11"/>
        <v/>
      </c>
      <c r="G87" s="15" t="str">
        <f t="shared" si="12"/>
        <v/>
      </c>
      <c r="H87" s="16"/>
      <c r="I87" s="16"/>
      <c r="J87" s="17"/>
      <c r="K87" s="128"/>
      <c r="L87" s="18"/>
      <c r="M87" s="19"/>
      <c r="N87" s="17"/>
      <c r="O87" s="117"/>
      <c r="P87" s="15"/>
      <c r="Q87" s="20"/>
      <c r="R87" s="21"/>
      <c r="S87" s="22"/>
      <c r="T87" s="46"/>
      <c r="U87" s="1"/>
      <c r="V87" s="44"/>
      <c r="W87" s="44"/>
      <c r="X87" s="44"/>
      <c r="Y87" s="3"/>
      <c r="Z87" s="4"/>
    </row>
    <row r="88" spans="1:26" ht="18.75" customHeight="1" x14ac:dyDescent="0.2">
      <c r="A88" s="170">
        <v>75</v>
      </c>
      <c r="B88" s="167"/>
      <c r="C88" s="13"/>
      <c r="D88" s="25"/>
      <c r="E88" s="13" t="str">
        <f t="shared" si="11"/>
        <v/>
      </c>
      <c r="F88" s="14" t="str">
        <f t="shared" si="11"/>
        <v/>
      </c>
      <c r="G88" s="15" t="str">
        <f t="shared" si="12"/>
        <v/>
      </c>
      <c r="H88" s="16"/>
      <c r="I88" s="16"/>
      <c r="J88" s="17"/>
      <c r="K88" s="128"/>
      <c r="L88" s="18"/>
      <c r="M88" s="19"/>
      <c r="N88" s="17"/>
      <c r="O88" s="117"/>
      <c r="P88" s="15"/>
      <c r="Q88" s="20"/>
      <c r="R88" s="21"/>
      <c r="S88" s="22"/>
      <c r="T88" s="46"/>
      <c r="U88" s="1"/>
      <c r="V88" s="44"/>
      <c r="W88" s="44"/>
      <c r="X88" s="44"/>
      <c r="Y88" s="3"/>
      <c r="Z88" s="4"/>
    </row>
    <row r="89" spans="1:26" ht="18.75" customHeight="1" x14ac:dyDescent="0.2">
      <c r="A89" s="170">
        <v>76</v>
      </c>
      <c r="B89" s="167"/>
      <c r="C89" s="13"/>
      <c r="D89" s="25"/>
      <c r="E89" s="13" t="str">
        <f t="shared" si="11"/>
        <v/>
      </c>
      <c r="F89" s="14" t="str">
        <f t="shared" si="11"/>
        <v/>
      </c>
      <c r="G89" s="15" t="str">
        <f t="shared" si="12"/>
        <v/>
      </c>
      <c r="H89" s="16"/>
      <c r="I89" s="16"/>
      <c r="J89" s="17"/>
      <c r="K89" s="128"/>
      <c r="L89" s="18"/>
      <c r="M89" s="19"/>
      <c r="N89" s="17"/>
      <c r="O89" s="117"/>
      <c r="P89" s="15"/>
      <c r="Q89" s="20"/>
      <c r="R89" s="21"/>
      <c r="S89" s="22"/>
      <c r="T89" s="46"/>
      <c r="U89" s="1"/>
      <c r="V89" s="44"/>
      <c r="W89" s="44"/>
      <c r="X89" s="44"/>
      <c r="Y89" s="3"/>
      <c r="Z89" s="4"/>
    </row>
    <row r="90" spans="1:26" ht="18.75" customHeight="1" x14ac:dyDescent="0.2">
      <c r="A90" s="170">
        <v>77</v>
      </c>
      <c r="B90" s="167"/>
      <c r="C90" s="13"/>
      <c r="D90" s="25"/>
      <c r="E90" s="13" t="str">
        <f t="shared" si="11"/>
        <v/>
      </c>
      <c r="F90" s="14" t="str">
        <f t="shared" si="11"/>
        <v/>
      </c>
      <c r="G90" s="15" t="str">
        <f t="shared" si="12"/>
        <v/>
      </c>
      <c r="H90" s="16"/>
      <c r="I90" s="16"/>
      <c r="J90" s="17"/>
      <c r="K90" s="128"/>
      <c r="L90" s="18"/>
      <c r="M90" s="19"/>
      <c r="N90" s="17"/>
      <c r="O90" s="117"/>
      <c r="P90" s="15"/>
      <c r="Q90" s="20"/>
      <c r="R90" s="21"/>
      <c r="S90" s="22"/>
      <c r="T90" s="46"/>
      <c r="U90" s="1"/>
      <c r="V90" s="1"/>
      <c r="W90" s="44"/>
      <c r="X90" s="44"/>
      <c r="Y90" s="44"/>
      <c r="Z90" s="4"/>
    </row>
    <row r="91" spans="1:26" ht="18.75" customHeight="1" x14ac:dyDescent="0.2">
      <c r="A91" s="170">
        <v>78</v>
      </c>
      <c r="B91" s="167"/>
      <c r="C91" s="13"/>
      <c r="D91" s="25"/>
      <c r="E91" s="13" t="str">
        <f t="shared" si="11"/>
        <v/>
      </c>
      <c r="F91" s="14" t="str">
        <f t="shared" si="11"/>
        <v/>
      </c>
      <c r="G91" s="15" t="str">
        <f t="shared" si="12"/>
        <v/>
      </c>
      <c r="H91" s="16"/>
      <c r="I91" s="16"/>
      <c r="J91" s="17"/>
      <c r="K91" s="128"/>
      <c r="L91" s="18"/>
      <c r="M91" s="19"/>
      <c r="N91" s="17"/>
      <c r="O91" s="117"/>
      <c r="P91" s="15"/>
      <c r="Q91" s="20"/>
      <c r="R91" s="21"/>
      <c r="S91" s="22"/>
      <c r="T91" s="46"/>
      <c r="U91" s="1"/>
      <c r="V91" s="1"/>
      <c r="W91" s="44"/>
      <c r="X91" s="44"/>
      <c r="Y91" s="44"/>
      <c r="Z91" s="4"/>
    </row>
    <row r="92" spans="1:26" ht="18.75" customHeight="1" x14ac:dyDescent="0.2">
      <c r="A92" s="170">
        <v>79</v>
      </c>
      <c r="B92" s="167"/>
      <c r="C92" s="13"/>
      <c r="D92" s="25"/>
      <c r="E92" s="13" t="str">
        <f t="shared" si="11"/>
        <v/>
      </c>
      <c r="F92" s="14" t="str">
        <f t="shared" si="11"/>
        <v/>
      </c>
      <c r="G92" s="15" t="str">
        <f t="shared" si="12"/>
        <v/>
      </c>
      <c r="H92" s="16"/>
      <c r="I92" s="16"/>
      <c r="J92" s="17"/>
      <c r="K92" s="128"/>
      <c r="L92" s="18"/>
      <c r="M92" s="19"/>
      <c r="N92" s="17"/>
      <c r="O92" s="117"/>
      <c r="P92" s="15"/>
      <c r="Q92" s="20"/>
      <c r="R92" s="21"/>
      <c r="S92" s="22"/>
      <c r="T92" s="46"/>
      <c r="U92" s="1"/>
      <c r="V92" s="1"/>
      <c r="W92" s="44"/>
      <c r="X92" s="44"/>
      <c r="Y92" s="44"/>
      <c r="Z92" s="4"/>
    </row>
    <row r="93" spans="1:26" ht="18.75" customHeight="1" thickBot="1" x14ac:dyDescent="0.25">
      <c r="A93" s="171">
        <v>80</v>
      </c>
      <c r="B93" s="168"/>
      <c r="C93" s="27"/>
      <c r="D93" s="28"/>
      <c r="E93" s="27" t="str">
        <f t="shared" si="11"/>
        <v/>
      </c>
      <c r="F93" s="165" t="str">
        <f t="shared" si="11"/>
        <v/>
      </c>
      <c r="G93" s="31" t="str">
        <f t="shared" si="12"/>
        <v/>
      </c>
      <c r="H93" s="32"/>
      <c r="I93" s="32"/>
      <c r="J93" s="33"/>
      <c r="K93" s="36"/>
      <c r="L93" s="37"/>
      <c r="M93" s="34"/>
      <c r="N93" s="33"/>
      <c r="O93" s="118"/>
      <c r="P93" s="31"/>
      <c r="Q93" s="32"/>
      <c r="R93" s="35"/>
      <c r="S93" s="36"/>
      <c r="T93" s="46"/>
      <c r="U93" s="1"/>
      <c r="V93" s="1"/>
      <c r="W93" s="44"/>
      <c r="X93" s="44"/>
      <c r="Y93" s="44"/>
      <c r="Z93" s="4"/>
    </row>
    <row r="94" spans="1:26" x14ac:dyDescent="0.2">
      <c r="M94" s="4">
        <f>COUNTA(M11:M93)</f>
        <v>0</v>
      </c>
      <c r="P94" s="4">
        <f>COUNTA(P11:P93)</f>
        <v>0</v>
      </c>
      <c r="Q94" s="11"/>
      <c r="R94" s="11"/>
      <c r="W94" s="4"/>
      <c r="X94" s="4"/>
      <c r="Y94" s="4"/>
      <c r="Z94" s="4"/>
    </row>
    <row r="95" spans="1:26" x14ac:dyDescent="0.2">
      <c r="Q95" s="11"/>
      <c r="R95" s="11"/>
      <c r="W95" s="4"/>
      <c r="X95" s="4"/>
      <c r="Y95" s="4"/>
      <c r="Z95" s="4"/>
    </row>
    <row r="96" spans="1:26" x14ac:dyDescent="0.2">
      <c r="G96" s="4"/>
      <c r="H96" s="4"/>
      <c r="I96" s="4"/>
      <c r="J96" s="4"/>
      <c r="K96" s="4"/>
      <c r="L96" s="4"/>
      <c r="O96" s="4"/>
      <c r="W96" s="4"/>
      <c r="X96" s="4"/>
      <c r="Y96" s="4"/>
      <c r="Z96" s="4"/>
    </row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="4" customFormat="1" x14ac:dyDescent="0.2"/>
    <row r="418" s="4" customFormat="1" x14ac:dyDescent="0.2"/>
    <row r="419" s="4" customFormat="1" x14ac:dyDescent="0.2"/>
    <row r="420" s="4" customFormat="1" x14ac:dyDescent="0.2"/>
    <row r="421" s="4" customFormat="1" x14ac:dyDescent="0.2"/>
    <row r="422" s="4" customFormat="1" x14ac:dyDescent="0.2"/>
    <row r="423" s="4" customFormat="1" x14ac:dyDescent="0.2"/>
    <row r="424" s="4" customFormat="1" x14ac:dyDescent="0.2"/>
    <row r="425" s="4" customFormat="1" x14ac:dyDescent="0.2"/>
    <row r="426" s="4" customFormat="1" x14ac:dyDescent="0.2"/>
    <row r="427" s="4" customFormat="1" x14ac:dyDescent="0.2"/>
    <row r="428" s="4" customFormat="1" x14ac:dyDescent="0.2"/>
    <row r="429" s="4" customFormat="1" x14ac:dyDescent="0.2"/>
    <row r="430" s="4" customFormat="1" x14ac:dyDescent="0.2"/>
    <row r="431" s="4" customFormat="1" x14ac:dyDescent="0.2"/>
    <row r="432" s="4" customFormat="1" x14ac:dyDescent="0.2"/>
    <row r="433" s="4" customFormat="1" x14ac:dyDescent="0.2"/>
    <row r="434" s="4" customFormat="1" x14ac:dyDescent="0.2"/>
    <row r="435" s="4" customFormat="1" x14ac:dyDescent="0.2"/>
    <row r="436" s="4" customFormat="1" x14ac:dyDescent="0.2"/>
    <row r="437" s="4" customFormat="1" x14ac:dyDescent="0.2"/>
    <row r="438" s="4" customFormat="1" x14ac:dyDescent="0.2"/>
    <row r="439" s="4" customFormat="1" x14ac:dyDescent="0.2"/>
    <row r="440" s="4" customFormat="1" x14ac:dyDescent="0.2"/>
    <row r="441" s="4" customFormat="1" x14ac:dyDescent="0.2"/>
    <row r="442" s="4" customFormat="1" x14ac:dyDescent="0.2"/>
    <row r="443" s="4" customFormat="1" x14ac:dyDescent="0.2"/>
    <row r="444" s="4" customFormat="1" x14ac:dyDescent="0.2"/>
    <row r="445" s="4" customFormat="1" x14ac:dyDescent="0.2"/>
    <row r="446" s="4" customFormat="1" x14ac:dyDescent="0.2"/>
    <row r="447" s="4" customFormat="1" x14ac:dyDescent="0.2"/>
    <row r="448" s="4" customFormat="1" x14ac:dyDescent="0.2"/>
    <row r="449" s="4" customFormat="1" x14ac:dyDescent="0.2"/>
    <row r="450" s="4" customFormat="1" x14ac:dyDescent="0.2"/>
    <row r="451" s="4" customFormat="1" x14ac:dyDescent="0.2"/>
    <row r="452" s="4" customFormat="1" x14ac:dyDescent="0.2"/>
    <row r="453" s="4" customFormat="1" x14ac:dyDescent="0.2"/>
    <row r="454" s="4" customFormat="1" x14ac:dyDescent="0.2"/>
    <row r="455" s="4" customFormat="1" x14ac:dyDescent="0.2"/>
    <row r="456" s="4" customFormat="1" x14ac:dyDescent="0.2"/>
    <row r="457" s="4" customFormat="1" x14ac:dyDescent="0.2"/>
    <row r="458" s="4" customFormat="1" x14ac:dyDescent="0.2"/>
    <row r="459" s="4" customFormat="1" x14ac:dyDescent="0.2"/>
    <row r="460" s="4" customFormat="1" x14ac:dyDescent="0.2"/>
    <row r="461" s="4" customFormat="1" x14ac:dyDescent="0.2"/>
    <row r="462" s="4" customFormat="1" x14ac:dyDescent="0.2"/>
    <row r="463" s="4" customFormat="1" x14ac:dyDescent="0.2"/>
    <row r="464" s="4" customFormat="1" x14ac:dyDescent="0.2"/>
    <row r="465" s="4" customFormat="1" x14ac:dyDescent="0.2"/>
    <row r="466" s="4" customFormat="1" x14ac:dyDescent="0.2"/>
    <row r="467" s="4" customFormat="1" x14ac:dyDescent="0.2"/>
    <row r="468" s="4" customFormat="1" x14ac:dyDescent="0.2"/>
    <row r="469" s="4" customFormat="1" x14ac:dyDescent="0.2"/>
    <row r="470" s="4" customFormat="1" x14ac:dyDescent="0.2"/>
    <row r="471" s="4" customFormat="1" x14ac:dyDescent="0.2"/>
    <row r="472" s="4" customFormat="1" x14ac:dyDescent="0.2"/>
    <row r="473" s="4" customFormat="1" x14ac:dyDescent="0.2"/>
    <row r="474" s="4" customFormat="1" x14ac:dyDescent="0.2"/>
    <row r="475" s="4" customFormat="1" x14ac:dyDescent="0.2"/>
    <row r="476" s="4" customFormat="1" x14ac:dyDescent="0.2"/>
    <row r="477" s="4" customFormat="1" x14ac:dyDescent="0.2"/>
    <row r="478" s="4" customFormat="1" x14ac:dyDescent="0.2"/>
    <row r="479" s="4" customFormat="1" x14ac:dyDescent="0.2"/>
    <row r="480" s="4" customFormat="1" x14ac:dyDescent="0.2"/>
    <row r="481" s="4" customFormat="1" x14ac:dyDescent="0.2"/>
    <row r="482" s="4" customFormat="1" x14ac:dyDescent="0.2"/>
    <row r="483" s="4" customFormat="1" x14ac:dyDescent="0.2"/>
    <row r="484" s="4" customFormat="1" x14ac:dyDescent="0.2"/>
    <row r="485" s="4" customFormat="1" x14ac:dyDescent="0.2"/>
    <row r="486" s="4" customFormat="1" x14ac:dyDescent="0.2"/>
    <row r="487" s="4" customFormat="1" x14ac:dyDescent="0.2"/>
    <row r="488" s="4" customFormat="1" x14ac:dyDescent="0.2"/>
    <row r="489" s="4" customFormat="1" x14ac:dyDescent="0.2"/>
    <row r="490" s="4" customFormat="1" x14ac:dyDescent="0.2"/>
    <row r="491" s="4" customFormat="1" x14ac:dyDescent="0.2"/>
    <row r="492" s="4" customFormat="1" x14ac:dyDescent="0.2"/>
    <row r="493" s="4" customFormat="1" x14ac:dyDescent="0.2"/>
    <row r="494" s="4" customFormat="1" x14ac:dyDescent="0.2"/>
    <row r="495" s="4" customFormat="1" x14ac:dyDescent="0.2"/>
    <row r="496" s="4" customFormat="1" x14ac:dyDescent="0.2"/>
    <row r="497" s="4" customFormat="1" x14ac:dyDescent="0.2"/>
    <row r="498" s="4" customFormat="1" x14ac:dyDescent="0.2"/>
    <row r="499" s="4" customFormat="1" x14ac:dyDescent="0.2"/>
    <row r="500" s="4" customFormat="1" x14ac:dyDescent="0.2"/>
    <row r="501" s="4" customFormat="1" x14ac:dyDescent="0.2"/>
    <row r="502" s="4" customFormat="1" x14ac:dyDescent="0.2"/>
    <row r="503" s="4" customFormat="1" x14ac:dyDescent="0.2"/>
    <row r="504" s="4" customFormat="1" x14ac:dyDescent="0.2"/>
    <row r="505" s="4" customFormat="1" x14ac:dyDescent="0.2"/>
    <row r="506" s="4" customFormat="1" x14ac:dyDescent="0.2"/>
    <row r="507" s="4" customFormat="1" x14ac:dyDescent="0.2"/>
    <row r="508" s="4" customFormat="1" x14ac:dyDescent="0.2"/>
    <row r="509" s="4" customFormat="1" x14ac:dyDescent="0.2"/>
    <row r="510" s="4" customFormat="1" x14ac:dyDescent="0.2"/>
    <row r="511" s="4" customFormat="1" x14ac:dyDescent="0.2"/>
    <row r="512" s="4" customFormat="1" x14ac:dyDescent="0.2"/>
    <row r="513" s="4" customFormat="1" x14ac:dyDescent="0.2"/>
    <row r="514" s="4" customFormat="1" x14ac:dyDescent="0.2"/>
    <row r="515" s="4" customFormat="1" x14ac:dyDescent="0.2"/>
    <row r="516" s="4" customFormat="1" x14ac:dyDescent="0.2"/>
    <row r="517" s="4" customFormat="1" x14ac:dyDescent="0.2"/>
    <row r="518" s="4" customFormat="1" x14ac:dyDescent="0.2"/>
    <row r="519" s="4" customFormat="1" x14ac:dyDescent="0.2"/>
    <row r="520" s="4" customFormat="1" x14ac:dyDescent="0.2"/>
    <row r="521" s="4" customFormat="1" x14ac:dyDescent="0.2"/>
    <row r="522" s="4" customFormat="1" x14ac:dyDescent="0.2"/>
    <row r="523" s="4" customFormat="1" x14ac:dyDescent="0.2"/>
    <row r="524" s="4" customFormat="1" x14ac:dyDescent="0.2"/>
    <row r="525" s="4" customFormat="1" x14ac:dyDescent="0.2"/>
    <row r="526" s="4" customFormat="1" x14ac:dyDescent="0.2"/>
    <row r="527" s="4" customFormat="1" x14ac:dyDescent="0.2"/>
    <row r="528" s="4" customFormat="1" x14ac:dyDescent="0.2"/>
    <row r="529" s="4" customFormat="1" x14ac:dyDescent="0.2"/>
    <row r="530" s="4" customFormat="1" x14ac:dyDescent="0.2"/>
    <row r="531" s="4" customFormat="1" x14ac:dyDescent="0.2"/>
    <row r="532" s="4" customFormat="1" x14ac:dyDescent="0.2"/>
    <row r="533" s="4" customFormat="1" x14ac:dyDescent="0.2"/>
    <row r="534" s="4" customFormat="1" x14ac:dyDescent="0.2"/>
    <row r="535" s="4" customFormat="1" x14ac:dyDescent="0.2"/>
    <row r="536" s="4" customFormat="1" x14ac:dyDescent="0.2"/>
    <row r="537" s="4" customFormat="1" x14ac:dyDescent="0.2"/>
    <row r="538" s="4" customFormat="1" x14ac:dyDescent="0.2"/>
    <row r="539" s="4" customFormat="1" x14ac:dyDescent="0.2"/>
    <row r="540" s="4" customFormat="1" x14ac:dyDescent="0.2"/>
    <row r="541" s="4" customFormat="1" x14ac:dyDescent="0.2"/>
    <row r="542" s="4" customFormat="1" x14ac:dyDescent="0.2"/>
    <row r="543" s="4" customFormat="1" x14ac:dyDescent="0.2"/>
    <row r="544" s="4" customFormat="1" x14ac:dyDescent="0.2"/>
    <row r="545" s="4" customFormat="1" x14ac:dyDescent="0.2"/>
    <row r="546" s="4" customFormat="1" x14ac:dyDescent="0.2"/>
    <row r="547" s="4" customFormat="1" x14ac:dyDescent="0.2"/>
    <row r="548" s="4" customFormat="1" x14ac:dyDescent="0.2"/>
    <row r="549" s="4" customFormat="1" x14ac:dyDescent="0.2"/>
    <row r="550" s="4" customFormat="1" x14ac:dyDescent="0.2"/>
    <row r="551" s="4" customFormat="1" x14ac:dyDescent="0.2"/>
    <row r="552" s="4" customFormat="1" x14ac:dyDescent="0.2"/>
    <row r="553" s="4" customFormat="1" x14ac:dyDescent="0.2"/>
    <row r="554" s="4" customFormat="1" x14ac:dyDescent="0.2"/>
    <row r="555" s="4" customFormat="1" x14ac:dyDescent="0.2"/>
    <row r="556" s="4" customFormat="1" x14ac:dyDescent="0.2"/>
    <row r="557" s="4" customFormat="1" x14ac:dyDescent="0.2"/>
    <row r="558" s="4" customFormat="1" x14ac:dyDescent="0.2"/>
    <row r="559" s="4" customFormat="1" x14ac:dyDescent="0.2"/>
    <row r="560" s="4" customFormat="1" x14ac:dyDescent="0.2"/>
    <row r="561" s="4" customFormat="1" x14ac:dyDescent="0.2"/>
    <row r="562" s="4" customFormat="1" x14ac:dyDescent="0.2"/>
    <row r="563" s="4" customFormat="1" x14ac:dyDescent="0.2"/>
    <row r="564" s="4" customFormat="1" x14ac:dyDescent="0.2"/>
    <row r="565" s="4" customFormat="1" x14ac:dyDescent="0.2"/>
    <row r="566" s="4" customFormat="1" x14ac:dyDescent="0.2"/>
    <row r="567" s="4" customFormat="1" x14ac:dyDescent="0.2"/>
    <row r="568" s="4" customFormat="1" x14ac:dyDescent="0.2"/>
    <row r="569" s="4" customFormat="1" x14ac:dyDescent="0.2"/>
    <row r="570" s="4" customFormat="1" x14ac:dyDescent="0.2"/>
    <row r="571" s="4" customFormat="1" x14ac:dyDescent="0.2"/>
    <row r="572" s="4" customFormat="1" x14ac:dyDescent="0.2"/>
    <row r="573" s="4" customFormat="1" x14ac:dyDescent="0.2"/>
    <row r="574" s="4" customFormat="1" x14ac:dyDescent="0.2"/>
    <row r="575" s="4" customFormat="1" x14ac:dyDescent="0.2"/>
    <row r="576" s="4" customFormat="1" x14ac:dyDescent="0.2"/>
    <row r="577" s="4" customFormat="1" x14ac:dyDescent="0.2"/>
    <row r="578" s="4" customFormat="1" x14ac:dyDescent="0.2"/>
    <row r="579" s="4" customFormat="1" x14ac:dyDescent="0.2"/>
    <row r="580" s="4" customFormat="1" x14ac:dyDescent="0.2"/>
    <row r="581" s="4" customFormat="1" x14ac:dyDescent="0.2"/>
    <row r="582" s="4" customFormat="1" x14ac:dyDescent="0.2"/>
    <row r="583" s="4" customFormat="1" x14ac:dyDescent="0.2"/>
    <row r="584" s="4" customFormat="1" x14ac:dyDescent="0.2"/>
    <row r="585" s="4" customFormat="1" x14ac:dyDescent="0.2"/>
    <row r="586" s="4" customFormat="1" x14ac:dyDescent="0.2"/>
    <row r="587" s="4" customFormat="1" x14ac:dyDescent="0.2"/>
    <row r="588" s="4" customFormat="1" x14ac:dyDescent="0.2"/>
    <row r="589" s="4" customFormat="1" x14ac:dyDescent="0.2"/>
    <row r="590" s="4" customFormat="1" x14ac:dyDescent="0.2"/>
    <row r="591" s="4" customFormat="1" x14ac:dyDescent="0.2"/>
    <row r="592" s="4" customFormat="1" x14ac:dyDescent="0.2"/>
    <row r="593" s="4" customFormat="1" x14ac:dyDescent="0.2"/>
    <row r="594" s="4" customFormat="1" x14ac:dyDescent="0.2"/>
    <row r="595" s="4" customFormat="1" x14ac:dyDescent="0.2"/>
    <row r="596" s="4" customFormat="1" x14ac:dyDescent="0.2"/>
    <row r="597" s="4" customFormat="1" x14ac:dyDescent="0.2"/>
    <row r="598" s="4" customFormat="1" x14ac:dyDescent="0.2"/>
    <row r="599" s="4" customFormat="1" x14ac:dyDescent="0.2"/>
    <row r="600" s="4" customFormat="1" x14ac:dyDescent="0.2"/>
    <row r="601" s="4" customFormat="1" x14ac:dyDescent="0.2"/>
    <row r="602" s="4" customFormat="1" x14ac:dyDescent="0.2"/>
    <row r="603" s="4" customFormat="1" x14ac:dyDescent="0.2"/>
    <row r="604" s="4" customFormat="1" x14ac:dyDescent="0.2"/>
    <row r="605" s="4" customFormat="1" x14ac:dyDescent="0.2"/>
    <row r="606" s="4" customFormat="1" x14ac:dyDescent="0.2"/>
    <row r="607" s="4" customFormat="1" x14ac:dyDescent="0.2"/>
    <row r="608" s="4" customFormat="1" x14ac:dyDescent="0.2"/>
    <row r="609" s="4" customFormat="1" x14ac:dyDescent="0.2"/>
    <row r="610" s="4" customFormat="1" x14ac:dyDescent="0.2"/>
    <row r="611" s="4" customFormat="1" x14ac:dyDescent="0.2"/>
    <row r="612" s="4" customFormat="1" x14ac:dyDescent="0.2"/>
    <row r="613" s="4" customFormat="1" x14ac:dyDescent="0.2"/>
    <row r="614" s="4" customFormat="1" x14ac:dyDescent="0.2"/>
    <row r="615" s="4" customFormat="1" x14ac:dyDescent="0.2"/>
    <row r="616" s="4" customFormat="1" x14ac:dyDescent="0.2"/>
    <row r="617" s="4" customFormat="1" x14ac:dyDescent="0.2"/>
    <row r="618" s="4" customFormat="1" x14ac:dyDescent="0.2"/>
    <row r="619" s="4" customFormat="1" x14ac:dyDescent="0.2"/>
    <row r="620" s="4" customFormat="1" x14ac:dyDescent="0.2"/>
    <row r="621" s="4" customFormat="1" x14ac:dyDescent="0.2"/>
    <row r="622" s="4" customFormat="1" x14ac:dyDescent="0.2"/>
    <row r="623" s="4" customFormat="1" x14ac:dyDescent="0.2"/>
    <row r="624" s="4" customFormat="1" x14ac:dyDescent="0.2"/>
    <row r="625" s="4" customFormat="1" x14ac:dyDescent="0.2"/>
    <row r="626" s="4" customFormat="1" x14ac:dyDescent="0.2"/>
    <row r="627" s="4" customFormat="1" x14ac:dyDescent="0.2"/>
    <row r="628" s="4" customFormat="1" x14ac:dyDescent="0.2"/>
    <row r="629" s="4" customFormat="1" x14ac:dyDescent="0.2"/>
    <row r="630" s="4" customFormat="1" x14ac:dyDescent="0.2"/>
    <row r="631" s="4" customFormat="1" x14ac:dyDescent="0.2"/>
    <row r="632" s="4" customFormat="1" x14ac:dyDescent="0.2"/>
    <row r="633" s="4" customFormat="1" x14ac:dyDescent="0.2"/>
    <row r="634" s="4" customFormat="1" x14ac:dyDescent="0.2"/>
    <row r="635" s="4" customFormat="1" x14ac:dyDescent="0.2"/>
    <row r="636" s="4" customFormat="1" x14ac:dyDescent="0.2"/>
    <row r="637" s="4" customFormat="1" x14ac:dyDescent="0.2"/>
    <row r="638" s="4" customFormat="1" x14ac:dyDescent="0.2"/>
    <row r="639" s="4" customFormat="1" x14ac:dyDescent="0.2"/>
    <row r="640" s="4" customFormat="1" x14ac:dyDescent="0.2"/>
    <row r="641" s="4" customFormat="1" x14ac:dyDescent="0.2"/>
    <row r="642" s="4" customFormat="1" x14ac:dyDescent="0.2"/>
    <row r="643" s="4" customFormat="1" x14ac:dyDescent="0.2"/>
    <row r="644" s="4" customFormat="1" x14ac:dyDescent="0.2"/>
    <row r="645" s="4" customFormat="1" x14ac:dyDescent="0.2"/>
    <row r="646" s="4" customFormat="1" x14ac:dyDescent="0.2"/>
    <row r="647" s="4" customFormat="1" x14ac:dyDescent="0.2"/>
    <row r="648" s="4" customFormat="1" x14ac:dyDescent="0.2"/>
    <row r="649" s="4" customFormat="1" x14ac:dyDescent="0.2"/>
    <row r="650" s="4" customFormat="1" x14ac:dyDescent="0.2"/>
    <row r="651" s="4" customFormat="1" x14ac:dyDescent="0.2"/>
    <row r="652" s="4" customFormat="1" x14ac:dyDescent="0.2"/>
    <row r="653" s="4" customFormat="1" x14ac:dyDescent="0.2"/>
    <row r="654" s="4" customFormat="1" x14ac:dyDescent="0.2"/>
    <row r="655" s="4" customFormat="1" x14ac:dyDescent="0.2"/>
    <row r="656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  <row r="792" s="4" customFormat="1" x14ac:dyDescent="0.2"/>
    <row r="793" s="4" customFormat="1" x14ac:dyDescent="0.2"/>
    <row r="794" s="4" customFormat="1" x14ac:dyDescent="0.2"/>
    <row r="795" s="4" customFormat="1" x14ac:dyDescent="0.2"/>
    <row r="796" s="4" customFormat="1" x14ac:dyDescent="0.2"/>
    <row r="797" s="4" customFormat="1" x14ac:dyDescent="0.2"/>
    <row r="798" s="4" customFormat="1" x14ac:dyDescent="0.2"/>
    <row r="799" s="4" customFormat="1" x14ac:dyDescent="0.2"/>
    <row r="800" s="4" customFormat="1" x14ac:dyDescent="0.2"/>
    <row r="801" s="4" customFormat="1" x14ac:dyDescent="0.2"/>
    <row r="802" s="4" customFormat="1" x14ac:dyDescent="0.2"/>
    <row r="803" s="4" customFormat="1" x14ac:dyDescent="0.2"/>
    <row r="804" s="4" customFormat="1" x14ac:dyDescent="0.2"/>
    <row r="805" s="4" customFormat="1" x14ac:dyDescent="0.2"/>
    <row r="806" s="4" customFormat="1" x14ac:dyDescent="0.2"/>
    <row r="807" s="4" customFormat="1" x14ac:dyDescent="0.2"/>
    <row r="808" s="4" customFormat="1" x14ac:dyDescent="0.2"/>
    <row r="809" s="4" customFormat="1" x14ac:dyDescent="0.2"/>
    <row r="810" s="4" customFormat="1" x14ac:dyDescent="0.2"/>
    <row r="811" s="4" customFormat="1" x14ac:dyDescent="0.2"/>
    <row r="812" s="4" customFormat="1" x14ac:dyDescent="0.2"/>
    <row r="813" s="4" customFormat="1" x14ac:dyDescent="0.2"/>
    <row r="814" s="4" customFormat="1" x14ac:dyDescent="0.2"/>
    <row r="815" s="4" customFormat="1" x14ac:dyDescent="0.2"/>
    <row r="816" s="4" customFormat="1" x14ac:dyDescent="0.2"/>
    <row r="817" s="4" customFormat="1" x14ac:dyDescent="0.2"/>
    <row r="818" s="4" customFormat="1" x14ac:dyDescent="0.2"/>
    <row r="819" s="4" customFormat="1" x14ac:dyDescent="0.2"/>
    <row r="820" s="4" customFormat="1" x14ac:dyDescent="0.2"/>
    <row r="821" s="4" customFormat="1" x14ac:dyDescent="0.2"/>
    <row r="822" s="4" customFormat="1" x14ac:dyDescent="0.2"/>
    <row r="823" s="4" customFormat="1" x14ac:dyDescent="0.2"/>
    <row r="824" s="4" customFormat="1" x14ac:dyDescent="0.2"/>
    <row r="825" s="4" customFormat="1" x14ac:dyDescent="0.2"/>
    <row r="826" s="4" customFormat="1" x14ac:dyDescent="0.2"/>
    <row r="827" s="4" customFormat="1" x14ac:dyDescent="0.2"/>
    <row r="828" s="4" customFormat="1" x14ac:dyDescent="0.2"/>
    <row r="829" s="4" customFormat="1" x14ac:dyDescent="0.2"/>
    <row r="830" s="4" customFormat="1" x14ac:dyDescent="0.2"/>
    <row r="831" s="4" customFormat="1" x14ac:dyDescent="0.2"/>
    <row r="832" s="4" customFormat="1" x14ac:dyDescent="0.2"/>
    <row r="833" s="4" customFormat="1" x14ac:dyDescent="0.2"/>
    <row r="834" s="4" customFormat="1" x14ac:dyDescent="0.2"/>
    <row r="835" s="4" customFormat="1" x14ac:dyDescent="0.2"/>
    <row r="836" s="4" customFormat="1" x14ac:dyDescent="0.2"/>
    <row r="837" s="4" customFormat="1" x14ac:dyDescent="0.2"/>
    <row r="838" s="4" customFormat="1" x14ac:dyDescent="0.2"/>
    <row r="839" s="4" customFormat="1" x14ac:dyDescent="0.2"/>
    <row r="840" s="4" customFormat="1" x14ac:dyDescent="0.2"/>
    <row r="841" s="4" customFormat="1" x14ac:dyDescent="0.2"/>
    <row r="842" s="4" customFormat="1" x14ac:dyDescent="0.2"/>
    <row r="843" s="4" customFormat="1" x14ac:dyDescent="0.2"/>
    <row r="844" s="4" customFormat="1" x14ac:dyDescent="0.2"/>
    <row r="845" s="4" customFormat="1" x14ac:dyDescent="0.2"/>
    <row r="846" s="4" customFormat="1" x14ac:dyDescent="0.2"/>
    <row r="847" s="4" customFormat="1" x14ac:dyDescent="0.2"/>
    <row r="848" s="4" customFormat="1" x14ac:dyDescent="0.2"/>
    <row r="849" s="4" customFormat="1" x14ac:dyDescent="0.2"/>
    <row r="850" s="4" customFormat="1" x14ac:dyDescent="0.2"/>
    <row r="851" s="4" customFormat="1" x14ac:dyDescent="0.2"/>
    <row r="852" s="4" customFormat="1" x14ac:dyDescent="0.2"/>
    <row r="853" s="4" customFormat="1" x14ac:dyDescent="0.2"/>
    <row r="854" s="4" customFormat="1" x14ac:dyDescent="0.2"/>
    <row r="855" s="4" customFormat="1" x14ac:dyDescent="0.2"/>
    <row r="856" s="4" customFormat="1" x14ac:dyDescent="0.2"/>
    <row r="857" s="4" customFormat="1" x14ac:dyDescent="0.2"/>
    <row r="858" s="4" customFormat="1" x14ac:dyDescent="0.2"/>
    <row r="859" s="4" customFormat="1" x14ac:dyDescent="0.2"/>
    <row r="860" s="4" customFormat="1" x14ac:dyDescent="0.2"/>
    <row r="861" s="4" customFormat="1" x14ac:dyDescent="0.2"/>
    <row r="862" s="4" customFormat="1" x14ac:dyDescent="0.2"/>
    <row r="863" s="4" customFormat="1" x14ac:dyDescent="0.2"/>
    <row r="864" s="4" customFormat="1" x14ac:dyDescent="0.2"/>
    <row r="865" s="4" customFormat="1" x14ac:dyDescent="0.2"/>
    <row r="866" s="4" customFormat="1" x14ac:dyDescent="0.2"/>
    <row r="867" s="4" customFormat="1" x14ac:dyDescent="0.2"/>
    <row r="868" s="4" customFormat="1" x14ac:dyDescent="0.2"/>
    <row r="869" s="4" customFormat="1" x14ac:dyDescent="0.2"/>
    <row r="870" s="4" customFormat="1" x14ac:dyDescent="0.2"/>
    <row r="871" s="4" customFormat="1" x14ac:dyDescent="0.2"/>
    <row r="872" s="4" customFormat="1" x14ac:dyDescent="0.2"/>
    <row r="873" s="4" customFormat="1" x14ac:dyDescent="0.2"/>
    <row r="874" s="4" customFormat="1" x14ac:dyDescent="0.2"/>
    <row r="875" s="4" customFormat="1" x14ac:dyDescent="0.2"/>
    <row r="876" s="4" customFormat="1" x14ac:dyDescent="0.2"/>
    <row r="877" s="4" customFormat="1" x14ac:dyDescent="0.2"/>
    <row r="878" s="4" customFormat="1" x14ac:dyDescent="0.2"/>
    <row r="879" s="4" customFormat="1" x14ac:dyDescent="0.2"/>
    <row r="880" s="4" customFormat="1" x14ac:dyDescent="0.2"/>
    <row r="881" s="4" customFormat="1" x14ac:dyDescent="0.2"/>
    <row r="882" s="4" customFormat="1" x14ac:dyDescent="0.2"/>
    <row r="883" s="4" customFormat="1" x14ac:dyDescent="0.2"/>
    <row r="884" s="4" customFormat="1" x14ac:dyDescent="0.2"/>
    <row r="885" s="4" customFormat="1" x14ac:dyDescent="0.2"/>
    <row r="886" s="4" customFormat="1" x14ac:dyDescent="0.2"/>
    <row r="887" s="4" customFormat="1" x14ac:dyDescent="0.2"/>
    <row r="888" s="4" customFormat="1" x14ac:dyDescent="0.2"/>
    <row r="889" s="4" customFormat="1" x14ac:dyDescent="0.2"/>
    <row r="890" s="4" customFormat="1" x14ac:dyDescent="0.2"/>
    <row r="891" s="4" customFormat="1" x14ac:dyDescent="0.2"/>
    <row r="892" s="4" customFormat="1" x14ac:dyDescent="0.2"/>
    <row r="893" s="4" customFormat="1" x14ac:dyDescent="0.2"/>
    <row r="894" s="4" customFormat="1" x14ac:dyDescent="0.2"/>
    <row r="895" s="4" customFormat="1" x14ac:dyDescent="0.2"/>
    <row r="896" s="4" customFormat="1" x14ac:dyDescent="0.2"/>
    <row r="897" s="4" customFormat="1" x14ac:dyDescent="0.2"/>
    <row r="898" s="4" customFormat="1" x14ac:dyDescent="0.2"/>
    <row r="899" s="4" customFormat="1" x14ac:dyDescent="0.2"/>
    <row r="900" s="4" customFormat="1" x14ac:dyDescent="0.2"/>
    <row r="901" s="4" customFormat="1" x14ac:dyDescent="0.2"/>
    <row r="902" s="4" customFormat="1" x14ac:dyDescent="0.2"/>
    <row r="903" s="4" customFormat="1" x14ac:dyDescent="0.2"/>
    <row r="904" s="4" customFormat="1" x14ac:dyDescent="0.2"/>
    <row r="905" s="4" customFormat="1" x14ac:dyDescent="0.2"/>
    <row r="906" s="4" customFormat="1" x14ac:dyDescent="0.2"/>
    <row r="907" s="4" customFormat="1" x14ac:dyDescent="0.2"/>
    <row r="908" s="4" customFormat="1" x14ac:dyDescent="0.2"/>
    <row r="909" s="4" customFormat="1" x14ac:dyDescent="0.2"/>
    <row r="910" s="4" customFormat="1" x14ac:dyDescent="0.2"/>
    <row r="911" s="4" customFormat="1" x14ac:dyDescent="0.2"/>
    <row r="912" s="4" customFormat="1" x14ac:dyDescent="0.2"/>
    <row r="913" s="4" customFormat="1" x14ac:dyDescent="0.2"/>
    <row r="914" s="4" customFormat="1" x14ac:dyDescent="0.2"/>
    <row r="915" s="4" customFormat="1" x14ac:dyDescent="0.2"/>
    <row r="916" s="4" customFormat="1" x14ac:dyDescent="0.2"/>
    <row r="917" s="4" customFormat="1" x14ac:dyDescent="0.2"/>
    <row r="918" s="4" customFormat="1" x14ac:dyDescent="0.2"/>
    <row r="919" s="4" customFormat="1" x14ac:dyDescent="0.2"/>
    <row r="920" s="4" customFormat="1" x14ac:dyDescent="0.2"/>
    <row r="921" s="4" customFormat="1" x14ac:dyDescent="0.2"/>
    <row r="922" s="4" customFormat="1" x14ac:dyDescent="0.2"/>
    <row r="923" s="4" customFormat="1" x14ac:dyDescent="0.2"/>
    <row r="924" s="4" customFormat="1" x14ac:dyDescent="0.2"/>
    <row r="925" s="4" customFormat="1" x14ac:dyDescent="0.2"/>
    <row r="926" s="4" customFormat="1" x14ac:dyDescent="0.2"/>
    <row r="927" s="4" customFormat="1" x14ac:dyDescent="0.2"/>
    <row r="928" s="4" customFormat="1" x14ac:dyDescent="0.2"/>
    <row r="929" s="4" customFormat="1" x14ac:dyDescent="0.2"/>
    <row r="930" s="4" customFormat="1" x14ac:dyDescent="0.2"/>
    <row r="931" s="4" customFormat="1" x14ac:dyDescent="0.2"/>
    <row r="932" s="4" customFormat="1" x14ac:dyDescent="0.2"/>
    <row r="933" s="4" customFormat="1" x14ac:dyDescent="0.2"/>
    <row r="934" s="4" customFormat="1" x14ac:dyDescent="0.2"/>
    <row r="935" s="4" customFormat="1" x14ac:dyDescent="0.2"/>
    <row r="936" s="4" customFormat="1" x14ac:dyDescent="0.2"/>
    <row r="937" s="4" customFormat="1" x14ac:dyDescent="0.2"/>
    <row r="938" s="4" customFormat="1" x14ac:dyDescent="0.2"/>
    <row r="939" s="4" customFormat="1" x14ac:dyDescent="0.2"/>
    <row r="940" s="4" customFormat="1" x14ac:dyDescent="0.2"/>
    <row r="941" s="4" customFormat="1" x14ac:dyDescent="0.2"/>
    <row r="942" s="4" customFormat="1" x14ac:dyDescent="0.2"/>
    <row r="943" s="4" customFormat="1" x14ac:dyDescent="0.2"/>
    <row r="944" s="4" customFormat="1" x14ac:dyDescent="0.2"/>
    <row r="945" s="4" customFormat="1" x14ac:dyDescent="0.2"/>
    <row r="946" s="4" customFormat="1" x14ac:dyDescent="0.2"/>
    <row r="947" s="4" customFormat="1" x14ac:dyDescent="0.2"/>
    <row r="948" s="4" customFormat="1" x14ac:dyDescent="0.2"/>
    <row r="949" s="4" customFormat="1" x14ac:dyDescent="0.2"/>
    <row r="950" s="4" customFormat="1" x14ac:dyDescent="0.2"/>
    <row r="951" s="4" customFormat="1" x14ac:dyDescent="0.2"/>
    <row r="952" s="4" customFormat="1" x14ac:dyDescent="0.2"/>
    <row r="953" s="4" customFormat="1" x14ac:dyDescent="0.2"/>
    <row r="954" s="4" customFormat="1" x14ac:dyDescent="0.2"/>
    <row r="955" s="4" customFormat="1" x14ac:dyDescent="0.2"/>
    <row r="956" s="4" customFormat="1" x14ac:dyDescent="0.2"/>
    <row r="957" s="4" customFormat="1" x14ac:dyDescent="0.2"/>
    <row r="958" s="4" customFormat="1" x14ac:dyDescent="0.2"/>
    <row r="959" s="4" customFormat="1" x14ac:dyDescent="0.2"/>
    <row r="960" s="4" customFormat="1" x14ac:dyDescent="0.2"/>
    <row r="961" s="4" customFormat="1" x14ac:dyDescent="0.2"/>
    <row r="962" s="4" customFormat="1" x14ac:dyDescent="0.2"/>
    <row r="963" s="4" customFormat="1" x14ac:dyDescent="0.2"/>
    <row r="964" s="4" customFormat="1" x14ac:dyDescent="0.2"/>
    <row r="965" s="4" customFormat="1" x14ac:dyDescent="0.2"/>
    <row r="966" s="4" customFormat="1" x14ac:dyDescent="0.2"/>
    <row r="967" s="4" customFormat="1" x14ac:dyDescent="0.2"/>
    <row r="968" s="4" customFormat="1" x14ac:dyDescent="0.2"/>
    <row r="969" s="4" customFormat="1" x14ac:dyDescent="0.2"/>
    <row r="970" s="4" customFormat="1" x14ac:dyDescent="0.2"/>
    <row r="971" s="4" customFormat="1" x14ac:dyDescent="0.2"/>
    <row r="972" s="4" customFormat="1" x14ac:dyDescent="0.2"/>
    <row r="973" s="4" customFormat="1" x14ac:dyDescent="0.2"/>
    <row r="974" s="4" customFormat="1" x14ac:dyDescent="0.2"/>
    <row r="975" s="4" customFormat="1" x14ac:dyDescent="0.2"/>
    <row r="976" s="4" customFormat="1" x14ac:dyDescent="0.2"/>
    <row r="977" s="4" customFormat="1" x14ac:dyDescent="0.2"/>
    <row r="978" s="4" customFormat="1" x14ac:dyDescent="0.2"/>
    <row r="979" s="4" customFormat="1" x14ac:dyDescent="0.2"/>
    <row r="980" s="4" customFormat="1" x14ac:dyDescent="0.2"/>
    <row r="981" s="4" customFormat="1" x14ac:dyDescent="0.2"/>
    <row r="982" s="4" customFormat="1" x14ac:dyDescent="0.2"/>
    <row r="983" s="4" customFormat="1" x14ac:dyDescent="0.2"/>
    <row r="984" s="4" customFormat="1" x14ac:dyDescent="0.2"/>
    <row r="985" s="4" customFormat="1" x14ac:dyDescent="0.2"/>
    <row r="986" s="4" customFormat="1" x14ac:dyDescent="0.2"/>
    <row r="987" s="4" customFormat="1" x14ac:dyDescent="0.2"/>
    <row r="988" s="4" customFormat="1" x14ac:dyDescent="0.2"/>
    <row r="989" s="4" customFormat="1" x14ac:dyDescent="0.2"/>
    <row r="990" s="4" customFormat="1" x14ac:dyDescent="0.2"/>
    <row r="991" s="4" customFormat="1" x14ac:dyDescent="0.2"/>
    <row r="992" s="4" customFormat="1" x14ac:dyDescent="0.2"/>
    <row r="993" s="4" customFormat="1" x14ac:dyDescent="0.2"/>
    <row r="994" s="4" customFormat="1" x14ac:dyDescent="0.2"/>
    <row r="995" s="4" customFormat="1" x14ac:dyDescent="0.2"/>
    <row r="996" s="4" customFormat="1" x14ac:dyDescent="0.2"/>
    <row r="997" s="4" customFormat="1" x14ac:dyDescent="0.2"/>
    <row r="998" s="4" customFormat="1" x14ac:dyDescent="0.2"/>
    <row r="999" s="4" customFormat="1" x14ac:dyDescent="0.2"/>
    <row r="1000" s="4" customFormat="1" x14ac:dyDescent="0.2"/>
    <row r="1001" s="4" customFormat="1" x14ac:dyDescent="0.2"/>
    <row r="1002" s="4" customFormat="1" x14ac:dyDescent="0.2"/>
    <row r="1003" s="4" customFormat="1" x14ac:dyDescent="0.2"/>
    <row r="1004" s="4" customFormat="1" x14ac:dyDescent="0.2"/>
    <row r="1005" s="4" customFormat="1" x14ac:dyDescent="0.2"/>
    <row r="1006" s="4" customFormat="1" x14ac:dyDescent="0.2"/>
    <row r="1007" s="4" customFormat="1" x14ac:dyDescent="0.2"/>
    <row r="1008" s="4" customFormat="1" x14ac:dyDescent="0.2"/>
    <row r="1009" s="4" customFormat="1" x14ac:dyDescent="0.2"/>
    <row r="1010" s="4" customFormat="1" x14ac:dyDescent="0.2"/>
    <row r="1011" s="4" customFormat="1" x14ac:dyDescent="0.2"/>
    <row r="1012" s="4" customFormat="1" x14ac:dyDescent="0.2"/>
    <row r="1013" s="4" customFormat="1" x14ac:dyDescent="0.2"/>
    <row r="1014" s="4" customFormat="1" x14ac:dyDescent="0.2"/>
    <row r="1015" s="4" customFormat="1" x14ac:dyDescent="0.2"/>
    <row r="1016" s="4" customFormat="1" x14ac:dyDescent="0.2"/>
    <row r="1017" s="4" customFormat="1" x14ac:dyDescent="0.2"/>
    <row r="1018" s="4" customFormat="1" x14ac:dyDescent="0.2"/>
    <row r="1019" s="4" customFormat="1" x14ac:dyDescent="0.2"/>
    <row r="1020" s="4" customFormat="1" x14ac:dyDescent="0.2"/>
    <row r="1021" s="4" customFormat="1" x14ac:dyDescent="0.2"/>
    <row r="1022" s="4" customFormat="1" x14ac:dyDescent="0.2"/>
    <row r="1023" s="4" customFormat="1" x14ac:dyDescent="0.2"/>
    <row r="1024" s="4" customFormat="1" x14ac:dyDescent="0.2"/>
    <row r="1025" s="4" customFormat="1" x14ac:dyDescent="0.2"/>
    <row r="1026" s="4" customFormat="1" x14ac:dyDescent="0.2"/>
    <row r="1027" s="4" customFormat="1" x14ac:dyDescent="0.2"/>
    <row r="1028" s="4" customFormat="1" x14ac:dyDescent="0.2"/>
    <row r="1029" s="4" customFormat="1" x14ac:dyDescent="0.2"/>
    <row r="1030" s="4" customFormat="1" x14ac:dyDescent="0.2"/>
    <row r="1031" s="4" customFormat="1" x14ac:dyDescent="0.2"/>
    <row r="1032" s="4" customFormat="1" x14ac:dyDescent="0.2"/>
    <row r="1033" s="4" customFormat="1" x14ac:dyDescent="0.2"/>
    <row r="1034" s="4" customFormat="1" x14ac:dyDescent="0.2"/>
    <row r="1035" s="4" customFormat="1" x14ac:dyDescent="0.2"/>
    <row r="1036" s="4" customFormat="1" x14ac:dyDescent="0.2"/>
    <row r="1037" s="4" customFormat="1" x14ac:dyDescent="0.2"/>
    <row r="1038" s="4" customFormat="1" x14ac:dyDescent="0.2"/>
    <row r="1039" s="4" customFormat="1" x14ac:dyDescent="0.2"/>
    <row r="1040" s="4" customFormat="1" x14ac:dyDescent="0.2"/>
    <row r="1041" s="4" customFormat="1" x14ac:dyDescent="0.2"/>
    <row r="1042" s="4" customFormat="1" x14ac:dyDescent="0.2"/>
    <row r="1043" s="4" customFormat="1" x14ac:dyDescent="0.2"/>
    <row r="1044" s="4" customFormat="1" x14ac:dyDescent="0.2"/>
    <row r="1045" s="4" customFormat="1" x14ac:dyDescent="0.2"/>
    <row r="1046" s="4" customFormat="1" x14ac:dyDescent="0.2"/>
    <row r="1047" s="4" customFormat="1" x14ac:dyDescent="0.2"/>
    <row r="1048" s="4" customFormat="1" x14ac:dyDescent="0.2"/>
    <row r="1049" s="4" customFormat="1" x14ac:dyDescent="0.2"/>
    <row r="1050" s="4" customFormat="1" x14ac:dyDescent="0.2"/>
    <row r="1051" s="4" customFormat="1" x14ac:dyDescent="0.2"/>
    <row r="1052" s="4" customFormat="1" x14ac:dyDescent="0.2"/>
    <row r="1053" s="4" customFormat="1" x14ac:dyDescent="0.2"/>
    <row r="1054" s="4" customFormat="1" x14ac:dyDescent="0.2"/>
    <row r="1055" s="4" customFormat="1" x14ac:dyDescent="0.2"/>
    <row r="1056" s="4" customFormat="1" x14ac:dyDescent="0.2"/>
    <row r="1057" s="4" customFormat="1" x14ac:dyDescent="0.2"/>
    <row r="1058" s="4" customFormat="1" x14ac:dyDescent="0.2"/>
    <row r="1059" s="4" customFormat="1" x14ac:dyDescent="0.2"/>
    <row r="1060" s="4" customFormat="1" x14ac:dyDescent="0.2"/>
    <row r="1061" s="4" customFormat="1" x14ac:dyDescent="0.2"/>
    <row r="1062" s="4" customFormat="1" x14ac:dyDescent="0.2"/>
    <row r="1063" s="4" customFormat="1" x14ac:dyDescent="0.2"/>
    <row r="1064" s="4" customFormat="1" x14ac:dyDescent="0.2"/>
    <row r="1065" s="4" customFormat="1" x14ac:dyDescent="0.2"/>
    <row r="1066" s="4" customFormat="1" x14ac:dyDescent="0.2"/>
    <row r="1067" s="4" customFormat="1" x14ac:dyDescent="0.2"/>
    <row r="1068" s="4" customFormat="1" x14ac:dyDescent="0.2"/>
    <row r="1069" s="4" customFormat="1" x14ac:dyDescent="0.2"/>
    <row r="1070" s="4" customFormat="1" x14ac:dyDescent="0.2"/>
    <row r="1071" s="4" customFormat="1" x14ac:dyDescent="0.2"/>
    <row r="1072" s="4" customFormat="1" x14ac:dyDescent="0.2"/>
    <row r="1073" s="4" customFormat="1" x14ac:dyDescent="0.2"/>
    <row r="1074" s="4" customFormat="1" x14ac:dyDescent="0.2"/>
    <row r="1075" s="4" customFormat="1" x14ac:dyDescent="0.2"/>
    <row r="1076" s="4" customFormat="1" x14ac:dyDescent="0.2"/>
    <row r="1077" s="4" customFormat="1" x14ac:dyDescent="0.2"/>
    <row r="1078" s="4" customFormat="1" x14ac:dyDescent="0.2"/>
    <row r="1079" s="4" customFormat="1" x14ac:dyDescent="0.2"/>
    <row r="1080" s="4" customFormat="1" x14ac:dyDescent="0.2"/>
    <row r="1081" s="4" customFormat="1" x14ac:dyDescent="0.2"/>
    <row r="1082" s="4" customFormat="1" x14ac:dyDescent="0.2"/>
    <row r="1083" s="4" customFormat="1" x14ac:dyDescent="0.2"/>
    <row r="1084" s="4" customFormat="1" x14ac:dyDescent="0.2"/>
    <row r="1085" s="4" customFormat="1" x14ac:dyDescent="0.2"/>
    <row r="1086" s="4" customFormat="1" x14ac:dyDescent="0.2"/>
    <row r="1087" s="4" customFormat="1" x14ac:dyDescent="0.2"/>
    <row r="1088" s="4" customFormat="1" x14ac:dyDescent="0.2"/>
    <row r="1089" s="4" customFormat="1" x14ac:dyDescent="0.2"/>
    <row r="1090" s="4" customFormat="1" x14ac:dyDescent="0.2"/>
    <row r="1091" s="4" customFormat="1" x14ac:dyDescent="0.2"/>
    <row r="1092" s="4" customFormat="1" x14ac:dyDescent="0.2"/>
    <row r="1093" s="4" customFormat="1" x14ac:dyDescent="0.2"/>
    <row r="1094" s="4" customFormat="1" x14ac:dyDescent="0.2"/>
    <row r="1095" s="4" customFormat="1" x14ac:dyDescent="0.2"/>
    <row r="1096" s="4" customFormat="1" x14ac:dyDescent="0.2"/>
    <row r="1097" s="4" customFormat="1" x14ac:dyDescent="0.2"/>
    <row r="1098" s="4" customFormat="1" x14ac:dyDescent="0.2"/>
    <row r="1099" s="4" customFormat="1" x14ac:dyDescent="0.2"/>
    <row r="1100" s="4" customFormat="1" x14ac:dyDescent="0.2"/>
    <row r="1101" s="4" customFormat="1" x14ac:dyDescent="0.2"/>
    <row r="1102" s="4" customFormat="1" x14ac:dyDescent="0.2"/>
    <row r="1103" s="4" customFormat="1" x14ac:dyDescent="0.2"/>
    <row r="1104" s="4" customFormat="1" x14ac:dyDescent="0.2"/>
    <row r="1105" s="4" customFormat="1" x14ac:dyDescent="0.2"/>
    <row r="1106" s="4" customFormat="1" x14ac:dyDescent="0.2"/>
    <row r="1107" s="4" customFormat="1" x14ac:dyDescent="0.2"/>
    <row r="1108" s="4" customFormat="1" x14ac:dyDescent="0.2"/>
    <row r="1109" s="4" customFormat="1" x14ac:dyDescent="0.2"/>
    <row r="1110" s="4" customFormat="1" x14ac:dyDescent="0.2"/>
    <row r="1111" s="4" customFormat="1" x14ac:dyDescent="0.2"/>
    <row r="1112" s="4" customFormat="1" x14ac:dyDescent="0.2"/>
    <row r="1113" s="4" customFormat="1" x14ac:dyDescent="0.2"/>
    <row r="1114" s="4" customFormat="1" x14ac:dyDescent="0.2"/>
    <row r="1115" s="4" customFormat="1" x14ac:dyDescent="0.2"/>
    <row r="1116" s="4" customFormat="1" x14ac:dyDescent="0.2"/>
    <row r="1117" s="4" customFormat="1" x14ac:dyDescent="0.2"/>
    <row r="1118" s="4" customFormat="1" x14ac:dyDescent="0.2"/>
    <row r="1119" s="4" customFormat="1" x14ac:dyDescent="0.2"/>
    <row r="1120" s="4" customFormat="1" x14ac:dyDescent="0.2"/>
    <row r="1121" s="4" customFormat="1" x14ac:dyDescent="0.2"/>
    <row r="1122" s="4" customFormat="1" x14ac:dyDescent="0.2"/>
    <row r="1123" s="4" customFormat="1" x14ac:dyDescent="0.2"/>
    <row r="1124" s="4" customFormat="1" x14ac:dyDescent="0.2"/>
    <row r="1125" s="4" customFormat="1" x14ac:dyDescent="0.2"/>
    <row r="1126" s="4" customFormat="1" x14ac:dyDescent="0.2"/>
    <row r="1127" s="4" customFormat="1" x14ac:dyDescent="0.2"/>
    <row r="1128" s="4" customFormat="1" x14ac:dyDescent="0.2"/>
    <row r="1129" s="4" customFormat="1" x14ac:dyDescent="0.2"/>
    <row r="1130" s="4" customFormat="1" x14ac:dyDescent="0.2"/>
    <row r="1131" s="4" customFormat="1" x14ac:dyDescent="0.2"/>
    <row r="1132" s="4" customFormat="1" x14ac:dyDescent="0.2"/>
    <row r="1133" s="4" customFormat="1" x14ac:dyDescent="0.2"/>
    <row r="1134" s="4" customFormat="1" x14ac:dyDescent="0.2"/>
    <row r="1135" s="4" customFormat="1" x14ac:dyDescent="0.2"/>
    <row r="1136" s="4" customFormat="1" x14ac:dyDescent="0.2"/>
    <row r="1137" s="4" customFormat="1" x14ac:dyDescent="0.2"/>
    <row r="1138" s="4" customFormat="1" x14ac:dyDescent="0.2"/>
    <row r="1139" s="4" customFormat="1" x14ac:dyDescent="0.2"/>
    <row r="1140" s="4" customFormat="1" x14ac:dyDescent="0.2"/>
    <row r="1141" s="4" customFormat="1" x14ac:dyDescent="0.2"/>
    <row r="1142" s="4" customFormat="1" x14ac:dyDescent="0.2"/>
    <row r="1143" s="4" customFormat="1" x14ac:dyDescent="0.2"/>
    <row r="1144" s="4" customFormat="1" x14ac:dyDescent="0.2"/>
    <row r="1145" s="4" customFormat="1" x14ac:dyDescent="0.2"/>
    <row r="1146" s="4" customFormat="1" x14ac:dyDescent="0.2"/>
    <row r="1147" s="4" customFormat="1" x14ac:dyDescent="0.2"/>
    <row r="1148" s="4" customFormat="1" x14ac:dyDescent="0.2"/>
    <row r="1149" s="4" customFormat="1" x14ac:dyDescent="0.2"/>
    <row r="1150" s="4" customFormat="1" x14ac:dyDescent="0.2"/>
    <row r="1151" s="4" customFormat="1" x14ac:dyDescent="0.2"/>
    <row r="1152" s="4" customFormat="1" x14ac:dyDescent="0.2"/>
    <row r="1153" s="4" customFormat="1" x14ac:dyDescent="0.2"/>
    <row r="1154" s="4" customFormat="1" x14ac:dyDescent="0.2"/>
    <row r="1155" s="4" customFormat="1" x14ac:dyDescent="0.2"/>
    <row r="1156" s="4" customFormat="1" x14ac:dyDescent="0.2"/>
    <row r="1157" s="4" customFormat="1" x14ac:dyDescent="0.2"/>
    <row r="1158" s="4" customFormat="1" x14ac:dyDescent="0.2"/>
    <row r="1159" s="4" customFormat="1" x14ac:dyDescent="0.2"/>
    <row r="1160" s="4" customFormat="1" x14ac:dyDescent="0.2"/>
    <row r="1161" s="4" customFormat="1" x14ac:dyDescent="0.2"/>
    <row r="1162" s="4" customFormat="1" x14ac:dyDescent="0.2"/>
    <row r="1163" s="4" customFormat="1" x14ac:dyDescent="0.2"/>
    <row r="1164" s="4" customFormat="1" x14ac:dyDescent="0.2"/>
    <row r="1165" s="4" customFormat="1" x14ac:dyDescent="0.2"/>
    <row r="1166" s="4" customFormat="1" x14ac:dyDescent="0.2"/>
    <row r="1167" s="4" customFormat="1" x14ac:dyDescent="0.2"/>
    <row r="1168" s="4" customFormat="1" x14ac:dyDescent="0.2"/>
    <row r="1169" s="4" customFormat="1" x14ac:dyDescent="0.2"/>
    <row r="1170" s="4" customFormat="1" x14ac:dyDescent="0.2"/>
    <row r="1171" s="4" customFormat="1" x14ac:dyDescent="0.2"/>
    <row r="1172" s="4" customFormat="1" x14ac:dyDescent="0.2"/>
    <row r="1173" s="4" customFormat="1" x14ac:dyDescent="0.2"/>
    <row r="1174" s="4" customFormat="1" x14ac:dyDescent="0.2"/>
    <row r="1175" s="4" customFormat="1" x14ac:dyDescent="0.2"/>
    <row r="1176" s="4" customFormat="1" x14ac:dyDescent="0.2"/>
    <row r="1177" s="4" customFormat="1" x14ac:dyDescent="0.2"/>
    <row r="1178" s="4" customFormat="1" x14ac:dyDescent="0.2"/>
    <row r="1179" s="4" customFormat="1" x14ac:dyDescent="0.2"/>
    <row r="1180" s="4" customFormat="1" x14ac:dyDescent="0.2"/>
    <row r="1181" s="4" customFormat="1" x14ac:dyDescent="0.2"/>
    <row r="1182" s="4" customFormat="1" x14ac:dyDescent="0.2"/>
    <row r="1183" s="4" customFormat="1" x14ac:dyDescent="0.2"/>
    <row r="1184" s="4" customFormat="1" x14ac:dyDescent="0.2"/>
    <row r="1185" s="4" customFormat="1" x14ac:dyDescent="0.2"/>
    <row r="1186" s="4" customFormat="1" x14ac:dyDescent="0.2"/>
    <row r="1187" s="4" customFormat="1" x14ac:dyDescent="0.2"/>
    <row r="1188" s="4" customFormat="1" x14ac:dyDescent="0.2"/>
    <row r="1189" s="4" customFormat="1" x14ac:dyDescent="0.2"/>
    <row r="1190" s="4" customFormat="1" x14ac:dyDescent="0.2"/>
    <row r="1191" s="4" customFormat="1" x14ac:dyDescent="0.2"/>
    <row r="1192" s="4" customFormat="1" x14ac:dyDescent="0.2"/>
    <row r="1193" s="4" customFormat="1" x14ac:dyDescent="0.2"/>
    <row r="1194" s="4" customFormat="1" x14ac:dyDescent="0.2"/>
    <row r="1195" s="4" customFormat="1" x14ac:dyDescent="0.2"/>
    <row r="1196" s="4" customFormat="1" x14ac:dyDescent="0.2"/>
    <row r="1197" s="4" customFormat="1" x14ac:dyDescent="0.2"/>
    <row r="1198" s="4" customFormat="1" x14ac:dyDescent="0.2"/>
    <row r="1199" s="4" customFormat="1" x14ac:dyDescent="0.2"/>
    <row r="1200" s="4" customFormat="1" x14ac:dyDescent="0.2"/>
    <row r="1201" s="4" customFormat="1" x14ac:dyDescent="0.2"/>
    <row r="1202" s="4" customFormat="1" x14ac:dyDescent="0.2"/>
    <row r="1203" s="4" customFormat="1" x14ac:dyDescent="0.2"/>
    <row r="1204" s="4" customFormat="1" x14ac:dyDescent="0.2"/>
    <row r="1205" s="4" customFormat="1" x14ac:dyDescent="0.2"/>
    <row r="1206" s="4" customFormat="1" x14ac:dyDescent="0.2"/>
    <row r="1207" s="4" customFormat="1" x14ac:dyDescent="0.2"/>
    <row r="1208" s="4" customFormat="1" x14ac:dyDescent="0.2"/>
    <row r="1209" s="4" customFormat="1" x14ac:dyDescent="0.2"/>
    <row r="1210" s="4" customFormat="1" x14ac:dyDescent="0.2"/>
    <row r="1211" s="4" customFormat="1" x14ac:dyDescent="0.2"/>
    <row r="1212" s="4" customFormat="1" x14ac:dyDescent="0.2"/>
    <row r="1213" s="4" customFormat="1" x14ac:dyDescent="0.2"/>
    <row r="1214" s="4" customFormat="1" x14ac:dyDescent="0.2"/>
    <row r="1215" s="4" customFormat="1" x14ac:dyDescent="0.2"/>
    <row r="1216" s="4" customFormat="1" x14ac:dyDescent="0.2"/>
    <row r="1217" s="4" customFormat="1" x14ac:dyDescent="0.2"/>
    <row r="1218" s="4" customFormat="1" x14ac:dyDescent="0.2"/>
    <row r="1219" s="4" customFormat="1" x14ac:dyDescent="0.2"/>
    <row r="1220" s="4" customFormat="1" x14ac:dyDescent="0.2"/>
    <row r="1221" s="4" customFormat="1" x14ac:dyDescent="0.2"/>
    <row r="1222" s="4" customFormat="1" x14ac:dyDescent="0.2"/>
    <row r="1223" s="4" customFormat="1" x14ac:dyDescent="0.2"/>
    <row r="1224" s="4" customFormat="1" x14ac:dyDescent="0.2"/>
    <row r="1225" s="4" customFormat="1" x14ac:dyDescent="0.2"/>
    <row r="1226" s="4" customFormat="1" x14ac:dyDescent="0.2"/>
    <row r="1227" s="4" customFormat="1" x14ac:dyDescent="0.2"/>
    <row r="1228" s="4" customFormat="1" x14ac:dyDescent="0.2"/>
    <row r="1229" s="4" customFormat="1" x14ac:dyDescent="0.2"/>
    <row r="1230" s="4" customFormat="1" x14ac:dyDescent="0.2"/>
    <row r="1231" s="4" customFormat="1" x14ac:dyDescent="0.2"/>
    <row r="1232" s="4" customFormat="1" x14ac:dyDescent="0.2"/>
    <row r="1233" s="4" customFormat="1" x14ac:dyDescent="0.2"/>
    <row r="1234" s="4" customFormat="1" x14ac:dyDescent="0.2"/>
    <row r="1235" s="4" customFormat="1" x14ac:dyDescent="0.2"/>
    <row r="1236" s="4" customFormat="1" x14ac:dyDescent="0.2"/>
    <row r="1237" s="4" customFormat="1" x14ac:dyDescent="0.2"/>
    <row r="1238" s="4" customFormat="1" x14ac:dyDescent="0.2"/>
    <row r="1239" s="4" customFormat="1" x14ac:dyDescent="0.2"/>
    <row r="1240" s="4" customFormat="1" x14ac:dyDescent="0.2"/>
    <row r="1241" s="4" customFormat="1" x14ac:dyDescent="0.2"/>
    <row r="1242" s="4" customFormat="1" x14ac:dyDescent="0.2"/>
    <row r="1243" s="4" customFormat="1" x14ac:dyDescent="0.2"/>
    <row r="1244" s="4" customFormat="1" x14ac:dyDescent="0.2"/>
    <row r="1245" s="4" customFormat="1" x14ac:dyDescent="0.2"/>
    <row r="1246" s="4" customFormat="1" x14ac:dyDescent="0.2"/>
    <row r="1247" s="4" customFormat="1" x14ac:dyDescent="0.2"/>
    <row r="1248" s="4" customFormat="1" x14ac:dyDescent="0.2"/>
    <row r="1249" s="4" customFormat="1" x14ac:dyDescent="0.2"/>
    <row r="1250" s="4" customFormat="1" x14ac:dyDescent="0.2"/>
    <row r="1251" s="4" customFormat="1" x14ac:dyDescent="0.2"/>
    <row r="1252" s="4" customFormat="1" x14ac:dyDescent="0.2"/>
    <row r="1253" s="4" customFormat="1" x14ac:dyDescent="0.2"/>
    <row r="1254" s="4" customFormat="1" x14ac:dyDescent="0.2"/>
    <row r="1255" s="4" customFormat="1" x14ac:dyDescent="0.2"/>
    <row r="1256" s="4" customFormat="1" x14ac:dyDescent="0.2"/>
    <row r="1257" s="4" customFormat="1" x14ac:dyDescent="0.2"/>
    <row r="1258" s="4" customFormat="1" x14ac:dyDescent="0.2"/>
    <row r="1259" s="4" customFormat="1" x14ac:dyDescent="0.2"/>
    <row r="1260" s="4" customFormat="1" x14ac:dyDescent="0.2"/>
    <row r="1261" s="4" customFormat="1" x14ac:dyDescent="0.2"/>
    <row r="1262" s="4" customFormat="1" x14ac:dyDescent="0.2"/>
    <row r="1263" s="4" customFormat="1" x14ac:dyDescent="0.2"/>
    <row r="1264" s="4" customFormat="1" x14ac:dyDescent="0.2"/>
    <row r="1265" s="4" customFormat="1" x14ac:dyDescent="0.2"/>
    <row r="1266" s="4" customFormat="1" x14ac:dyDescent="0.2"/>
    <row r="1267" s="4" customFormat="1" x14ac:dyDescent="0.2"/>
    <row r="1268" s="4" customFormat="1" x14ac:dyDescent="0.2"/>
    <row r="1269" s="4" customFormat="1" x14ac:dyDescent="0.2"/>
    <row r="1270" s="4" customFormat="1" x14ac:dyDescent="0.2"/>
    <row r="1271" s="4" customFormat="1" x14ac:dyDescent="0.2"/>
    <row r="1272" s="4" customFormat="1" x14ac:dyDescent="0.2"/>
    <row r="1273" s="4" customFormat="1" x14ac:dyDescent="0.2"/>
    <row r="1274" s="4" customFormat="1" x14ac:dyDescent="0.2"/>
    <row r="1275" s="4" customFormat="1" x14ac:dyDescent="0.2"/>
    <row r="1276" s="4" customFormat="1" x14ac:dyDescent="0.2"/>
    <row r="1277" s="4" customFormat="1" x14ac:dyDescent="0.2"/>
    <row r="1278" s="4" customFormat="1" x14ac:dyDescent="0.2"/>
    <row r="1279" s="4" customFormat="1" x14ac:dyDescent="0.2"/>
    <row r="1280" s="4" customFormat="1" x14ac:dyDescent="0.2"/>
    <row r="1281" s="4" customFormat="1" x14ac:dyDescent="0.2"/>
    <row r="1282" s="4" customFormat="1" x14ac:dyDescent="0.2"/>
    <row r="1283" s="4" customFormat="1" x14ac:dyDescent="0.2"/>
    <row r="1284" s="4" customFormat="1" x14ac:dyDescent="0.2"/>
    <row r="1285" s="4" customFormat="1" x14ac:dyDescent="0.2"/>
    <row r="1286" s="4" customFormat="1" x14ac:dyDescent="0.2"/>
    <row r="1287" s="4" customFormat="1" x14ac:dyDescent="0.2"/>
    <row r="1288" s="4" customFormat="1" x14ac:dyDescent="0.2"/>
    <row r="1289" s="4" customFormat="1" x14ac:dyDescent="0.2"/>
    <row r="1290" s="4" customFormat="1" x14ac:dyDescent="0.2"/>
    <row r="1291" s="4" customFormat="1" x14ac:dyDescent="0.2"/>
    <row r="1292" s="4" customFormat="1" x14ac:dyDescent="0.2"/>
    <row r="1293" s="4" customFormat="1" x14ac:dyDescent="0.2"/>
    <row r="1294" s="4" customFormat="1" x14ac:dyDescent="0.2"/>
    <row r="1295" s="4" customFormat="1" x14ac:dyDescent="0.2"/>
    <row r="1296" s="4" customFormat="1" x14ac:dyDescent="0.2"/>
    <row r="1297" s="4" customFormat="1" x14ac:dyDescent="0.2"/>
    <row r="1298" s="4" customFormat="1" x14ac:dyDescent="0.2"/>
    <row r="1299" s="4" customFormat="1" x14ac:dyDescent="0.2"/>
    <row r="1300" s="4" customFormat="1" x14ac:dyDescent="0.2"/>
    <row r="1301" s="4" customFormat="1" x14ac:dyDescent="0.2"/>
    <row r="1302" s="4" customFormat="1" x14ac:dyDescent="0.2"/>
    <row r="1303" s="4" customFormat="1" x14ac:dyDescent="0.2"/>
    <row r="1304" s="4" customFormat="1" x14ac:dyDescent="0.2"/>
    <row r="1305" s="4" customFormat="1" x14ac:dyDescent="0.2"/>
    <row r="1306" s="4" customFormat="1" x14ac:dyDescent="0.2"/>
    <row r="1307" s="4" customFormat="1" x14ac:dyDescent="0.2"/>
    <row r="1308" s="4" customFormat="1" x14ac:dyDescent="0.2"/>
    <row r="1309" s="4" customFormat="1" x14ac:dyDescent="0.2"/>
    <row r="1310" s="4" customFormat="1" x14ac:dyDescent="0.2"/>
    <row r="1311" s="4" customFormat="1" x14ac:dyDescent="0.2"/>
    <row r="1312" s="4" customFormat="1" x14ac:dyDescent="0.2"/>
    <row r="1313" s="4" customFormat="1" x14ac:dyDescent="0.2"/>
    <row r="1314" s="4" customFormat="1" x14ac:dyDescent="0.2"/>
    <row r="1315" s="4" customFormat="1" x14ac:dyDescent="0.2"/>
    <row r="1316" s="4" customFormat="1" x14ac:dyDescent="0.2"/>
    <row r="1317" s="4" customFormat="1" x14ac:dyDescent="0.2"/>
    <row r="1318" s="4" customFormat="1" x14ac:dyDescent="0.2"/>
    <row r="1319" s="4" customFormat="1" x14ac:dyDescent="0.2"/>
    <row r="1320" s="4" customFormat="1" x14ac:dyDescent="0.2"/>
    <row r="1321" s="4" customFormat="1" x14ac:dyDescent="0.2"/>
    <row r="1322" s="4" customFormat="1" x14ac:dyDescent="0.2"/>
    <row r="1323" s="4" customFormat="1" x14ac:dyDescent="0.2"/>
    <row r="1324" s="4" customFormat="1" x14ac:dyDescent="0.2"/>
    <row r="1325" s="4" customFormat="1" x14ac:dyDescent="0.2"/>
    <row r="1326" s="4" customFormat="1" x14ac:dyDescent="0.2"/>
    <row r="1327" s="4" customFormat="1" x14ac:dyDescent="0.2"/>
    <row r="1328" s="4" customFormat="1" x14ac:dyDescent="0.2"/>
    <row r="1329" s="4" customFormat="1" x14ac:dyDescent="0.2"/>
    <row r="1330" s="4" customFormat="1" x14ac:dyDescent="0.2"/>
    <row r="1331" s="4" customFormat="1" x14ac:dyDescent="0.2"/>
    <row r="1332" s="4" customFormat="1" x14ac:dyDescent="0.2"/>
    <row r="1333" s="4" customFormat="1" x14ac:dyDescent="0.2"/>
    <row r="1334" s="4" customFormat="1" x14ac:dyDescent="0.2"/>
    <row r="1335" s="4" customFormat="1" x14ac:dyDescent="0.2"/>
    <row r="1336" s="4" customFormat="1" x14ac:dyDescent="0.2"/>
    <row r="1337" s="4" customFormat="1" x14ac:dyDescent="0.2"/>
    <row r="1338" s="4" customFormat="1" x14ac:dyDescent="0.2"/>
    <row r="1339" s="4" customFormat="1" x14ac:dyDescent="0.2"/>
    <row r="1340" s="4" customFormat="1" x14ac:dyDescent="0.2"/>
    <row r="1341" s="4" customFormat="1" x14ac:dyDescent="0.2"/>
    <row r="1342" s="4" customFormat="1" x14ac:dyDescent="0.2"/>
    <row r="1343" s="4" customFormat="1" x14ac:dyDescent="0.2"/>
    <row r="1344" s="4" customFormat="1" x14ac:dyDescent="0.2"/>
    <row r="1345" s="4" customFormat="1" x14ac:dyDescent="0.2"/>
    <row r="1346" s="4" customFormat="1" x14ac:dyDescent="0.2"/>
    <row r="1347" s="4" customFormat="1" x14ac:dyDescent="0.2"/>
    <row r="1348" s="4" customFormat="1" x14ac:dyDescent="0.2"/>
    <row r="1349" s="4" customFormat="1" x14ac:dyDescent="0.2"/>
    <row r="1350" s="4" customFormat="1" x14ac:dyDescent="0.2"/>
    <row r="1351" s="4" customFormat="1" x14ac:dyDescent="0.2"/>
    <row r="1352" s="4" customFormat="1" x14ac:dyDescent="0.2"/>
    <row r="1353" s="4" customFormat="1" x14ac:dyDescent="0.2"/>
    <row r="1354" s="4" customFormat="1" x14ac:dyDescent="0.2"/>
    <row r="1355" s="4" customFormat="1" x14ac:dyDescent="0.2"/>
    <row r="1356" s="4" customFormat="1" x14ac:dyDescent="0.2"/>
    <row r="1357" s="4" customFormat="1" x14ac:dyDescent="0.2"/>
    <row r="1358" s="4" customFormat="1" x14ac:dyDescent="0.2"/>
    <row r="1359" s="4" customFormat="1" x14ac:dyDescent="0.2"/>
    <row r="1360" s="4" customFormat="1" x14ac:dyDescent="0.2"/>
    <row r="1361" s="4" customFormat="1" x14ac:dyDescent="0.2"/>
    <row r="1362" s="4" customFormat="1" x14ac:dyDescent="0.2"/>
    <row r="1363" s="4" customFormat="1" x14ac:dyDescent="0.2"/>
    <row r="1364" s="4" customFormat="1" x14ac:dyDescent="0.2"/>
    <row r="1365" s="4" customFormat="1" x14ac:dyDescent="0.2"/>
    <row r="1366" s="4" customFormat="1" x14ac:dyDescent="0.2"/>
    <row r="1367" s="4" customFormat="1" x14ac:dyDescent="0.2"/>
    <row r="1368" s="4" customFormat="1" x14ac:dyDescent="0.2"/>
    <row r="1369" s="4" customFormat="1" x14ac:dyDescent="0.2"/>
    <row r="1370" s="4" customFormat="1" x14ac:dyDescent="0.2"/>
    <row r="1371" s="4" customFormat="1" x14ac:dyDescent="0.2"/>
    <row r="1372" s="4" customFormat="1" x14ac:dyDescent="0.2"/>
    <row r="1373" s="4" customFormat="1" x14ac:dyDescent="0.2"/>
    <row r="1374" s="4" customFormat="1" x14ac:dyDescent="0.2"/>
    <row r="1375" s="4" customFormat="1" x14ac:dyDescent="0.2"/>
    <row r="1376" s="4" customFormat="1" x14ac:dyDescent="0.2"/>
    <row r="1377" s="4" customFormat="1" x14ac:dyDescent="0.2"/>
    <row r="1378" s="4" customFormat="1" x14ac:dyDescent="0.2"/>
    <row r="1379" s="4" customFormat="1" x14ac:dyDescent="0.2"/>
    <row r="1380" s="4" customFormat="1" x14ac:dyDescent="0.2"/>
    <row r="1381" s="4" customFormat="1" x14ac:dyDescent="0.2"/>
    <row r="1382" s="4" customFormat="1" x14ac:dyDescent="0.2"/>
    <row r="1383" s="4" customFormat="1" x14ac:dyDescent="0.2"/>
    <row r="1384" s="4" customFormat="1" x14ac:dyDescent="0.2"/>
    <row r="1385" s="4" customFormat="1" x14ac:dyDescent="0.2"/>
    <row r="1386" s="4" customFormat="1" x14ac:dyDescent="0.2"/>
    <row r="1387" s="4" customFormat="1" x14ac:dyDescent="0.2"/>
    <row r="1388" s="4" customFormat="1" x14ac:dyDescent="0.2"/>
    <row r="1389" s="4" customFormat="1" x14ac:dyDescent="0.2"/>
    <row r="1390" s="4" customFormat="1" x14ac:dyDescent="0.2"/>
    <row r="1391" s="4" customFormat="1" x14ac:dyDescent="0.2"/>
    <row r="1392" s="4" customFormat="1" x14ac:dyDescent="0.2"/>
    <row r="1393" s="4" customFormat="1" x14ac:dyDescent="0.2"/>
    <row r="1394" s="4" customFormat="1" x14ac:dyDescent="0.2"/>
    <row r="1395" s="4" customFormat="1" x14ac:dyDescent="0.2"/>
    <row r="1396" s="4" customFormat="1" x14ac:dyDescent="0.2"/>
    <row r="1397" s="4" customFormat="1" x14ac:dyDescent="0.2"/>
    <row r="1398" s="4" customFormat="1" x14ac:dyDescent="0.2"/>
    <row r="1399" s="4" customFormat="1" x14ac:dyDescent="0.2"/>
    <row r="1400" s="4" customFormat="1" x14ac:dyDescent="0.2"/>
    <row r="1401" s="4" customFormat="1" x14ac:dyDescent="0.2"/>
    <row r="1402" s="4" customFormat="1" x14ac:dyDescent="0.2"/>
    <row r="1403" s="4" customFormat="1" x14ac:dyDescent="0.2"/>
    <row r="1404" s="4" customFormat="1" x14ac:dyDescent="0.2"/>
    <row r="1405" s="4" customFormat="1" x14ac:dyDescent="0.2"/>
    <row r="1406" s="4" customFormat="1" x14ac:dyDescent="0.2"/>
    <row r="1407" s="4" customFormat="1" x14ac:dyDescent="0.2"/>
    <row r="1408" s="4" customFormat="1" x14ac:dyDescent="0.2"/>
    <row r="1409" s="4" customFormat="1" x14ac:dyDescent="0.2"/>
    <row r="1410" s="4" customFormat="1" x14ac:dyDescent="0.2"/>
    <row r="1411" s="4" customFormat="1" x14ac:dyDescent="0.2"/>
    <row r="1412" s="4" customFormat="1" x14ac:dyDescent="0.2"/>
    <row r="1413" s="4" customFormat="1" x14ac:dyDescent="0.2"/>
    <row r="1414" s="4" customFormat="1" x14ac:dyDescent="0.2"/>
    <row r="1415" s="4" customFormat="1" x14ac:dyDescent="0.2"/>
    <row r="1416" s="4" customFormat="1" x14ac:dyDescent="0.2"/>
    <row r="1417" s="4" customFormat="1" x14ac:dyDescent="0.2"/>
    <row r="1418" s="4" customFormat="1" x14ac:dyDescent="0.2"/>
    <row r="1419" s="4" customFormat="1" x14ac:dyDescent="0.2"/>
    <row r="1420" s="4" customFormat="1" x14ac:dyDescent="0.2"/>
    <row r="1421" s="4" customFormat="1" x14ac:dyDescent="0.2"/>
    <row r="1422" s="4" customFormat="1" x14ac:dyDescent="0.2"/>
    <row r="1423" s="4" customFormat="1" x14ac:dyDescent="0.2"/>
    <row r="1424" s="4" customFormat="1" x14ac:dyDescent="0.2"/>
    <row r="1425" s="4" customFormat="1" x14ac:dyDescent="0.2"/>
    <row r="1426" s="4" customFormat="1" x14ac:dyDescent="0.2"/>
    <row r="1427" s="4" customFormat="1" x14ac:dyDescent="0.2"/>
    <row r="1428" s="4" customFormat="1" x14ac:dyDescent="0.2"/>
    <row r="1429" s="4" customFormat="1" x14ac:dyDescent="0.2"/>
    <row r="1430" s="4" customFormat="1" x14ac:dyDescent="0.2"/>
    <row r="1431" s="4" customFormat="1" x14ac:dyDescent="0.2"/>
    <row r="1432" s="4" customFormat="1" x14ac:dyDescent="0.2"/>
    <row r="1433" s="4" customFormat="1" x14ac:dyDescent="0.2"/>
    <row r="1434" s="4" customFormat="1" x14ac:dyDescent="0.2"/>
    <row r="1435" s="4" customFormat="1" x14ac:dyDescent="0.2"/>
    <row r="1436" s="4" customFormat="1" x14ac:dyDescent="0.2"/>
    <row r="1437" s="4" customFormat="1" x14ac:dyDescent="0.2"/>
    <row r="1438" s="4" customFormat="1" x14ac:dyDescent="0.2"/>
    <row r="1439" s="4" customFormat="1" x14ac:dyDescent="0.2"/>
    <row r="1440" s="4" customFormat="1" x14ac:dyDescent="0.2"/>
    <row r="1441" s="4" customFormat="1" x14ac:dyDescent="0.2"/>
    <row r="1442" s="4" customFormat="1" x14ac:dyDescent="0.2"/>
    <row r="1443" s="4" customFormat="1" x14ac:dyDescent="0.2"/>
    <row r="1444" s="4" customFormat="1" x14ac:dyDescent="0.2"/>
    <row r="1445" s="4" customFormat="1" x14ac:dyDescent="0.2"/>
    <row r="1446" s="4" customFormat="1" x14ac:dyDescent="0.2"/>
    <row r="1447" s="4" customFormat="1" x14ac:dyDescent="0.2"/>
    <row r="1448" s="4" customFormat="1" x14ac:dyDescent="0.2"/>
    <row r="1449" s="4" customFormat="1" x14ac:dyDescent="0.2"/>
    <row r="1450" s="4" customFormat="1" x14ac:dyDescent="0.2"/>
    <row r="1451" s="4" customFormat="1" x14ac:dyDescent="0.2"/>
    <row r="1452" s="4" customFormat="1" x14ac:dyDescent="0.2"/>
    <row r="1453" s="4" customFormat="1" x14ac:dyDescent="0.2"/>
    <row r="1454" s="4" customFormat="1" x14ac:dyDescent="0.2"/>
    <row r="1455" s="4" customFormat="1" x14ac:dyDescent="0.2"/>
    <row r="1456" s="4" customFormat="1" x14ac:dyDescent="0.2"/>
    <row r="1457" s="4" customFormat="1" x14ac:dyDescent="0.2"/>
    <row r="1458" s="4" customFormat="1" x14ac:dyDescent="0.2"/>
    <row r="1459" s="4" customFormat="1" x14ac:dyDescent="0.2"/>
    <row r="1460" s="4" customFormat="1" x14ac:dyDescent="0.2"/>
    <row r="1461" s="4" customFormat="1" x14ac:dyDescent="0.2"/>
    <row r="1462" s="4" customFormat="1" x14ac:dyDescent="0.2"/>
    <row r="1463" s="4" customFormat="1" x14ac:dyDescent="0.2"/>
    <row r="1464" s="4" customFormat="1" x14ac:dyDescent="0.2"/>
    <row r="1465" s="4" customFormat="1" x14ac:dyDescent="0.2"/>
    <row r="1466" s="4" customFormat="1" x14ac:dyDescent="0.2"/>
    <row r="1467" s="4" customFormat="1" x14ac:dyDescent="0.2"/>
    <row r="1468" s="4" customFormat="1" x14ac:dyDescent="0.2"/>
    <row r="1469" s="4" customFormat="1" x14ac:dyDescent="0.2"/>
    <row r="1470" s="4" customFormat="1" x14ac:dyDescent="0.2"/>
    <row r="1471" s="4" customFormat="1" x14ac:dyDescent="0.2"/>
    <row r="1472" s="4" customFormat="1" x14ac:dyDescent="0.2"/>
    <row r="1473" s="4" customFormat="1" x14ac:dyDescent="0.2"/>
    <row r="1474" s="4" customFormat="1" x14ac:dyDescent="0.2"/>
    <row r="1475" s="4" customFormat="1" x14ac:dyDescent="0.2"/>
    <row r="1476" s="4" customFormat="1" x14ac:dyDescent="0.2"/>
    <row r="1477" s="4" customFormat="1" x14ac:dyDescent="0.2"/>
    <row r="1478" s="4" customFormat="1" x14ac:dyDescent="0.2"/>
    <row r="1479" s="4" customFormat="1" x14ac:dyDescent="0.2"/>
    <row r="1480" s="4" customFormat="1" x14ac:dyDescent="0.2"/>
    <row r="1481" s="4" customFormat="1" x14ac:dyDescent="0.2"/>
    <row r="1482" s="4" customFormat="1" x14ac:dyDescent="0.2"/>
    <row r="1483" s="4" customFormat="1" x14ac:dyDescent="0.2"/>
    <row r="1484" s="4" customFormat="1" x14ac:dyDescent="0.2"/>
    <row r="1485" s="4" customFormat="1" x14ac:dyDescent="0.2"/>
    <row r="1486" s="4" customFormat="1" x14ac:dyDescent="0.2"/>
    <row r="1487" s="4" customFormat="1" x14ac:dyDescent="0.2"/>
    <row r="1488" s="4" customFormat="1" x14ac:dyDescent="0.2"/>
    <row r="1489" s="4" customFormat="1" x14ac:dyDescent="0.2"/>
    <row r="1490" s="4" customFormat="1" x14ac:dyDescent="0.2"/>
    <row r="1491" s="4" customFormat="1" x14ac:dyDescent="0.2"/>
    <row r="1492" s="4" customFormat="1" x14ac:dyDescent="0.2"/>
    <row r="1493" s="4" customFormat="1" x14ac:dyDescent="0.2"/>
    <row r="1494" s="4" customFormat="1" x14ac:dyDescent="0.2"/>
    <row r="1495" s="4" customFormat="1" x14ac:dyDescent="0.2"/>
    <row r="1496" s="4" customFormat="1" x14ac:dyDescent="0.2"/>
    <row r="1497" s="4" customFormat="1" x14ac:dyDescent="0.2"/>
    <row r="1498" s="4" customFormat="1" x14ac:dyDescent="0.2"/>
    <row r="1499" s="4" customFormat="1" x14ac:dyDescent="0.2"/>
    <row r="1500" s="4" customFormat="1" x14ac:dyDescent="0.2"/>
    <row r="1501" s="4" customFormat="1" x14ac:dyDescent="0.2"/>
    <row r="1502" s="4" customFormat="1" x14ac:dyDescent="0.2"/>
    <row r="1503" s="4" customFormat="1" x14ac:dyDescent="0.2"/>
    <row r="1504" s="4" customFormat="1" x14ac:dyDescent="0.2"/>
    <row r="1505" s="4" customFormat="1" x14ac:dyDescent="0.2"/>
    <row r="1506" s="4" customFormat="1" x14ac:dyDescent="0.2"/>
    <row r="1507" s="4" customFormat="1" x14ac:dyDescent="0.2"/>
    <row r="1508" s="4" customFormat="1" x14ac:dyDescent="0.2"/>
    <row r="1509" s="4" customFormat="1" x14ac:dyDescent="0.2"/>
    <row r="1510" s="4" customFormat="1" x14ac:dyDescent="0.2"/>
    <row r="1511" s="4" customFormat="1" x14ac:dyDescent="0.2"/>
    <row r="1512" s="4" customFormat="1" x14ac:dyDescent="0.2"/>
    <row r="1513" s="4" customFormat="1" x14ac:dyDescent="0.2"/>
    <row r="1514" s="4" customFormat="1" x14ac:dyDescent="0.2"/>
    <row r="1515" s="4" customFormat="1" x14ac:dyDescent="0.2"/>
    <row r="1516" s="4" customFormat="1" x14ac:dyDescent="0.2"/>
    <row r="1517" s="4" customFormat="1" x14ac:dyDescent="0.2"/>
    <row r="1518" s="4" customFormat="1" x14ac:dyDescent="0.2"/>
    <row r="1519" s="4" customFormat="1" x14ac:dyDescent="0.2"/>
    <row r="1520" s="4" customFormat="1" x14ac:dyDescent="0.2"/>
    <row r="1521" s="4" customFormat="1" x14ac:dyDescent="0.2"/>
    <row r="1522" s="4" customFormat="1" x14ac:dyDescent="0.2"/>
    <row r="1523" s="4" customFormat="1" x14ac:dyDescent="0.2"/>
    <row r="1524" s="4" customFormat="1" x14ac:dyDescent="0.2"/>
    <row r="1525" s="4" customFormat="1" x14ac:dyDescent="0.2"/>
    <row r="1526" s="4" customFormat="1" x14ac:dyDescent="0.2"/>
    <row r="1527" s="4" customFormat="1" x14ac:dyDescent="0.2"/>
    <row r="1528" s="4" customFormat="1" x14ac:dyDescent="0.2"/>
    <row r="1529" s="4" customFormat="1" x14ac:dyDescent="0.2"/>
    <row r="1530" s="4" customFormat="1" x14ac:dyDescent="0.2"/>
    <row r="1531" s="4" customFormat="1" x14ac:dyDescent="0.2"/>
    <row r="1532" s="4" customFormat="1" x14ac:dyDescent="0.2"/>
    <row r="1533" s="4" customFormat="1" x14ac:dyDescent="0.2"/>
    <row r="1534" s="4" customFormat="1" x14ac:dyDescent="0.2"/>
    <row r="1535" s="4" customFormat="1" x14ac:dyDescent="0.2"/>
    <row r="1536" s="4" customFormat="1" x14ac:dyDescent="0.2"/>
    <row r="1537" s="4" customFormat="1" x14ac:dyDescent="0.2"/>
    <row r="1538" s="4" customFormat="1" x14ac:dyDescent="0.2"/>
    <row r="1539" s="4" customFormat="1" x14ac:dyDescent="0.2"/>
    <row r="1540" s="4" customFormat="1" x14ac:dyDescent="0.2"/>
    <row r="1541" s="4" customFormat="1" x14ac:dyDescent="0.2"/>
    <row r="1542" s="4" customFormat="1" x14ac:dyDescent="0.2"/>
    <row r="1543" s="4" customFormat="1" x14ac:dyDescent="0.2"/>
    <row r="1544" s="4" customFormat="1" x14ac:dyDescent="0.2"/>
    <row r="1545" s="4" customFormat="1" x14ac:dyDescent="0.2"/>
    <row r="1546" s="4" customFormat="1" x14ac:dyDescent="0.2"/>
    <row r="1547" s="4" customFormat="1" x14ac:dyDescent="0.2"/>
    <row r="1548" s="4" customFormat="1" x14ac:dyDescent="0.2"/>
    <row r="1549" s="4" customFormat="1" x14ac:dyDescent="0.2"/>
    <row r="1550" s="4" customFormat="1" x14ac:dyDescent="0.2"/>
    <row r="1551" s="4" customFormat="1" x14ac:dyDescent="0.2"/>
    <row r="1552" s="4" customFormat="1" x14ac:dyDescent="0.2"/>
    <row r="1553" s="4" customFormat="1" x14ac:dyDescent="0.2"/>
    <row r="1554" s="4" customFormat="1" x14ac:dyDescent="0.2"/>
    <row r="1555" s="4" customFormat="1" x14ac:dyDescent="0.2"/>
    <row r="1556" s="4" customFormat="1" x14ac:dyDescent="0.2"/>
    <row r="1557" s="4" customFormat="1" x14ac:dyDescent="0.2"/>
    <row r="1558" s="4" customFormat="1" x14ac:dyDescent="0.2"/>
    <row r="1559" s="4" customFormat="1" x14ac:dyDescent="0.2"/>
    <row r="1560" s="4" customFormat="1" x14ac:dyDescent="0.2"/>
    <row r="1561" s="4" customFormat="1" x14ac:dyDescent="0.2"/>
    <row r="1562" s="4" customFormat="1" x14ac:dyDescent="0.2"/>
    <row r="1563" s="4" customFormat="1" x14ac:dyDescent="0.2"/>
    <row r="1564" s="4" customFormat="1" x14ac:dyDescent="0.2"/>
    <row r="1565" s="4" customFormat="1" x14ac:dyDescent="0.2"/>
    <row r="1566" s="4" customFormat="1" x14ac:dyDescent="0.2"/>
    <row r="1567" s="4" customFormat="1" x14ac:dyDescent="0.2"/>
    <row r="1568" s="4" customFormat="1" x14ac:dyDescent="0.2"/>
    <row r="1569" s="4" customFormat="1" x14ac:dyDescent="0.2"/>
    <row r="1570" s="4" customFormat="1" x14ac:dyDescent="0.2"/>
    <row r="1571" s="4" customFormat="1" x14ac:dyDescent="0.2"/>
    <row r="1572" s="4" customFormat="1" x14ac:dyDescent="0.2"/>
    <row r="1573" s="4" customFormat="1" x14ac:dyDescent="0.2"/>
    <row r="1574" s="4" customFormat="1" x14ac:dyDescent="0.2"/>
    <row r="1575" s="4" customFormat="1" x14ac:dyDescent="0.2"/>
    <row r="1576" s="4" customFormat="1" x14ac:dyDescent="0.2"/>
    <row r="1577" s="4" customFormat="1" x14ac:dyDescent="0.2"/>
    <row r="1578" s="4" customFormat="1" x14ac:dyDescent="0.2"/>
    <row r="1579" s="4" customFormat="1" x14ac:dyDescent="0.2"/>
    <row r="1580" s="4" customFormat="1" x14ac:dyDescent="0.2"/>
    <row r="1581" s="4" customFormat="1" x14ac:dyDescent="0.2"/>
    <row r="1582" s="4" customFormat="1" x14ac:dyDescent="0.2"/>
    <row r="1583" s="4" customFormat="1" x14ac:dyDescent="0.2"/>
    <row r="1584" s="4" customFormat="1" x14ac:dyDescent="0.2"/>
    <row r="1585" s="4" customFormat="1" x14ac:dyDescent="0.2"/>
    <row r="1586" s="4" customFormat="1" x14ac:dyDescent="0.2"/>
    <row r="1587" s="4" customFormat="1" x14ac:dyDescent="0.2"/>
    <row r="1588" s="4" customFormat="1" x14ac:dyDescent="0.2"/>
    <row r="1589" s="4" customFormat="1" x14ac:dyDescent="0.2"/>
    <row r="1590" s="4" customFormat="1" x14ac:dyDescent="0.2"/>
    <row r="1591" s="4" customFormat="1" x14ac:dyDescent="0.2"/>
    <row r="1592" s="4" customFormat="1" x14ac:dyDescent="0.2"/>
    <row r="1593" s="4" customFormat="1" x14ac:dyDescent="0.2"/>
    <row r="1594" s="4" customFormat="1" x14ac:dyDescent="0.2"/>
    <row r="1595" s="4" customFormat="1" x14ac:dyDescent="0.2"/>
    <row r="1596" s="4" customFormat="1" x14ac:dyDescent="0.2"/>
    <row r="1597" s="4" customFormat="1" x14ac:dyDescent="0.2"/>
    <row r="1598" s="4" customFormat="1" x14ac:dyDescent="0.2"/>
    <row r="1599" s="4" customFormat="1" x14ac:dyDescent="0.2"/>
    <row r="1600" s="4" customFormat="1" x14ac:dyDescent="0.2"/>
    <row r="1601" s="4" customFormat="1" x14ac:dyDescent="0.2"/>
    <row r="1602" s="4" customFormat="1" x14ac:dyDescent="0.2"/>
    <row r="1603" s="4" customFormat="1" x14ac:dyDescent="0.2"/>
    <row r="1604" s="4" customFormat="1" x14ac:dyDescent="0.2"/>
    <row r="1605" s="4" customFormat="1" x14ac:dyDescent="0.2"/>
    <row r="1606" s="4" customFormat="1" x14ac:dyDescent="0.2"/>
    <row r="1607" s="4" customFormat="1" x14ac:dyDescent="0.2"/>
    <row r="1608" s="4" customFormat="1" x14ac:dyDescent="0.2"/>
    <row r="1609" s="4" customFormat="1" x14ac:dyDescent="0.2"/>
    <row r="1610" s="4" customFormat="1" x14ac:dyDescent="0.2"/>
    <row r="1611" s="4" customFormat="1" x14ac:dyDescent="0.2"/>
    <row r="1612" s="4" customFormat="1" x14ac:dyDescent="0.2"/>
    <row r="1613" s="4" customFormat="1" x14ac:dyDescent="0.2"/>
    <row r="1614" s="4" customFormat="1" x14ac:dyDescent="0.2"/>
    <row r="1615" s="4" customFormat="1" x14ac:dyDescent="0.2"/>
    <row r="1616" s="4" customFormat="1" x14ac:dyDescent="0.2"/>
    <row r="1617" s="4" customFormat="1" x14ac:dyDescent="0.2"/>
    <row r="1618" s="4" customFormat="1" x14ac:dyDescent="0.2"/>
    <row r="1619" s="4" customFormat="1" x14ac:dyDescent="0.2"/>
    <row r="1620" s="4" customFormat="1" x14ac:dyDescent="0.2"/>
    <row r="1621" s="4" customFormat="1" x14ac:dyDescent="0.2"/>
    <row r="1622" s="4" customFormat="1" x14ac:dyDescent="0.2"/>
    <row r="1623" s="4" customFormat="1" x14ac:dyDescent="0.2"/>
    <row r="1624" s="4" customFormat="1" x14ac:dyDescent="0.2"/>
    <row r="1625" s="4" customFormat="1" x14ac:dyDescent="0.2"/>
    <row r="1626" s="4" customFormat="1" x14ac:dyDescent="0.2"/>
    <row r="1627" s="4" customFormat="1" x14ac:dyDescent="0.2"/>
    <row r="1628" s="4" customFormat="1" x14ac:dyDescent="0.2"/>
    <row r="1629" s="4" customFormat="1" x14ac:dyDescent="0.2"/>
    <row r="1630" s="4" customFormat="1" x14ac:dyDescent="0.2"/>
    <row r="1631" s="4" customFormat="1" x14ac:dyDescent="0.2"/>
    <row r="1632" s="4" customFormat="1" x14ac:dyDescent="0.2"/>
    <row r="1633" s="4" customFormat="1" x14ac:dyDescent="0.2"/>
    <row r="1634" s="4" customFormat="1" x14ac:dyDescent="0.2"/>
    <row r="1635" s="4" customFormat="1" x14ac:dyDescent="0.2"/>
    <row r="1636" s="4" customFormat="1" x14ac:dyDescent="0.2"/>
    <row r="1637" s="4" customFormat="1" x14ac:dyDescent="0.2"/>
    <row r="1638" s="4" customFormat="1" x14ac:dyDescent="0.2"/>
    <row r="1639" s="4" customFormat="1" x14ac:dyDescent="0.2"/>
    <row r="1640" s="4" customFormat="1" x14ac:dyDescent="0.2"/>
    <row r="1641" s="4" customFormat="1" x14ac:dyDescent="0.2"/>
    <row r="1642" s="4" customFormat="1" x14ac:dyDescent="0.2"/>
    <row r="1643" s="4" customFormat="1" x14ac:dyDescent="0.2"/>
    <row r="1644" s="4" customFormat="1" x14ac:dyDescent="0.2"/>
    <row r="1645" s="4" customFormat="1" x14ac:dyDescent="0.2"/>
    <row r="1646" s="4" customFormat="1" x14ac:dyDescent="0.2"/>
    <row r="1647" s="4" customFormat="1" x14ac:dyDescent="0.2"/>
    <row r="1648" s="4" customFormat="1" x14ac:dyDescent="0.2"/>
    <row r="1649" s="4" customFormat="1" x14ac:dyDescent="0.2"/>
    <row r="1650" s="4" customFormat="1" x14ac:dyDescent="0.2"/>
    <row r="1651" s="4" customFormat="1" x14ac:dyDescent="0.2"/>
    <row r="1652" s="4" customFormat="1" x14ac:dyDescent="0.2"/>
    <row r="1653" s="4" customFormat="1" x14ac:dyDescent="0.2"/>
    <row r="1654" s="4" customFormat="1" x14ac:dyDescent="0.2"/>
    <row r="1655" s="4" customFormat="1" x14ac:dyDescent="0.2"/>
    <row r="1656" s="4" customFormat="1" x14ac:dyDescent="0.2"/>
    <row r="1657" s="4" customFormat="1" x14ac:dyDescent="0.2"/>
    <row r="1658" s="4" customFormat="1" x14ac:dyDescent="0.2"/>
    <row r="1659" s="4" customFormat="1" x14ac:dyDescent="0.2"/>
    <row r="1660" s="4" customFormat="1" x14ac:dyDescent="0.2"/>
    <row r="1661" s="4" customFormat="1" x14ac:dyDescent="0.2"/>
    <row r="1662" s="4" customFormat="1" x14ac:dyDescent="0.2"/>
    <row r="1663" s="4" customFormat="1" x14ac:dyDescent="0.2"/>
    <row r="1664" s="4" customFormat="1" x14ac:dyDescent="0.2"/>
    <row r="1665" s="4" customFormat="1" x14ac:dyDescent="0.2"/>
    <row r="1666" s="4" customFormat="1" x14ac:dyDescent="0.2"/>
    <row r="1667" s="4" customFormat="1" x14ac:dyDescent="0.2"/>
    <row r="1668" s="4" customFormat="1" x14ac:dyDescent="0.2"/>
    <row r="1669" s="4" customFormat="1" x14ac:dyDescent="0.2"/>
    <row r="1670" s="4" customFormat="1" x14ac:dyDescent="0.2"/>
    <row r="1671" s="4" customFormat="1" x14ac:dyDescent="0.2"/>
    <row r="1672" s="4" customFormat="1" x14ac:dyDescent="0.2"/>
    <row r="1673" s="4" customFormat="1" x14ac:dyDescent="0.2"/>
    <row r="1674" s="4" customFormat="1" x14ac:dyDescent="0.2"/>
    <row r="1675" s="4" customFormat="1" x14ac:dyDescent="0.2"/>
    <row r="1676" s="4" customFormat="1" x14ac:dyDescent="0.2"/>
    <row r="1677" s="4" customFormat="1" x14ac:dyDescent="0.2"/>
    <row r="1678" s="4" customFormat="1" x14ac:dyDescent="0.2"/>
    <row r="1679" s="4" customFormat="1" x14ac:dyDescent="0.2"/>
    <row r="1680" s="4" customFormat="1" x14ac:dyDescent="0.2"/>
    <row r="1681" s="4" customFormat="1" x14ac:dyDescent="0.2"/>
    <row r="1682" s="4" customFormat="1" x14ac:dyDescent="0.2"/>
    <row r="1683" s="4" customFormat="1" x14ac:dyDescent="0.2"/>
    <row r="1684" s="4" customFormat="1" x14ac:dyDescent="0.2"/>
    <row r="1685" s="4" customFormat="1" x14ac:dyDescent="0.2"/>
    <row r="1686" s="4" customFormat="1" x14ac:dyDescent="0.2"/>
    <row r="1687" s="4" customFormat="1" x14ac:dyDescent="0.2"/>
    <row r="1688" s="4" customFormat="1" x14ac:dyDescent="0.2"/>
    <row r="1689" s="4" customFormat="1" x14ac:dyDescent="0.2"/>
    <row r="1690" s="4" customFormat="1" x14ac:dyDescent="0.2"/>
    <row r="1691" s="4" customFormat="1" x14ac:dyDescent="0.2"/>
    <row r="1692" s="4" customFormat="1" x14ac:dyDescent="0.2"/>
    <row r="1693" s="4" customFormat="1" x14ac:dyDescent="0.2"/>
    <row r="1694" s="4" customFormat="1" x14ac:dyDescent="0.2"/>
    <row r="1695" s="4" customFormat="1" x14ac:dyDescent="0.2"/>
    <row r="1696" s="4" customFormat="1" x14ac:dyDescent="0.2"/>
    <row r="1697" s="4" customFormat="1" x14ac:dyDescent="0.2"/>
    <row r="1698" s="4" customFormat="1" x14ac:dyDescent="0.2"/>
    <row r="1699" s="4" customFormat="1" x14ac:dyDescent="0.2"/>
    <row r="1700" s="4" customFormat="1" x14ac:dyDescent="0.2"/>
    <row r="1701" s="4" customFormat="1" x14ac:dyDescent="0.2"/>
    <row r="1702" s="4" customFormat="1" x14ac:dyDescent="0.2"/>
    <row r="1703" s="4" customFormat="1" x14ac:dyDescent="0.2"/>
    <row r="1704" s="4" customFormat="1" x14ac:dyDescent="0.2"/>
    <row r="1705" s="4" customFormat="1" x14ac:dyDescent="0.2"/>
    <row r="1706" s="4" customFormat="1" x14ac:dyDescent="0.2"/>
    <row r="1707" s="4" customFormat="1" x14ac:dyDescent="0.2"/>
    <row r="1708" s="4" customFormat="1" x14ac:dyDescent="0.2"/>
    <row r="1709" s="4" customFormat="1" x14ac:dyDescent="0.2"/>
    <row r="1710" s="4" customFormat="1" x14ac:dyDescent="0.2"/>
    <row r="1711" s="4" customFormat="1" x14ac:dyDescent="0.2"/>
    <row r="1712" s="4" customFormat="1" x14ac:dyDescent="0.2"/>
    <row r="1713" s="4" customFormat="1" x14ac:dyDescent="0.2"/>
    <row r="1714" s="4" customFormat="1" x14ac:dyDescent="0.2"/>
    <row r="1715" s="4" customFormat="1" x14ac:dyDescent="0.2"/>
    <row r="1716" s="4" customFormat="1" x14ac:dyDescent="0.2"/>
    <row r="1717" s="4" customFormat="1" x14ac:dyDescent="0.2"/>
    <row r="1718" s="4" customFormat="1" x14ac:dyDescent="0.2"/>
    <row r="1719" s="4" customFormat="1" x14ac:dyDescent="0.2"/>
    <row r="1720" s="4" customFormat="1" x14ac:dyDescent="0.2"/>
    <row r="1721" s="4" customFormat="1" x14ac:dyDescent="0.2"/>
    <row r="1722" s="4" customFormat="1" x14ac:dyDescent="0.2"/>
    <row r="1723" s="4" customFormat="1" x14ac:dyDescent="0.2"/>
    <row r="1724" s="4" customFormat="1" x14ac:dyDescent="0.2"/>
    <row r="1725" s="4" customFormat="1" x14ac:dyDescent="0.2"/>
    <row r="1726" s="4" customFormat="1" x14ac:dyDescent="0.2"/>
    <row r="1727" s="4" customFormat="1" x14ac:dyDescent="0.2"/>
    <row r="1728" s="4" customFormat="1" x14ac:dyDescent="0.2"/>
    <row r="1729" s="4" customFormat="1" x14ac:dyDescent="0.2"/>
    <row r="1730" s="4" customFormat="1" x14ac:dyDescent="0.2"/>
    <row r="1731" s="4" customFormat="1" x14ac:dyDescent="0.2"/>
    <row r="1732" s="4" customFormat="1" x14ac:dyDescent="0.2"/>
    <row r="1733" s="4" customFormat="1" x14ac:dyDescent="0.2"/>
    <row r="1734" s="4" customFormat="1" x14ac:dyDescent="0.2"/>
    <row r="1735" s="4" customFormat="1" x14ac:dyDescent="0.2"/>
    <row r="1736" s="4" customFormat="1" x14ac:dyDescent="0.2"/>
    <row r="1737" s="4" customFormat="1" x14ac:dyDescent="0.2"/>
    <row r="1738" s="4" customFormat="1" x14ac:dyDescent="0.2"/>
    <row r="1739" s="4" customFormat="1" x14ac:dyDescent="0.2"/>
    <row r="1740" s="4" customFormat="1" x14ac:dyDescent="0.2"/>
    <row r="1741" s="4" customFormat="1" x14ac:dyDescent="0.2"/>
    <row r="1742" s="4" customFormat="1" x14ac:dyDescent="0.2"/>
    <row r="1743" s="4" customFormat="1" x14ac:dyDescent="0.2"/>
    <row r="1744" s="4" customFormat="1" x14ac:dyDescent="0.2"/>
    <row r="1745" s="4" customFormat="1" x14ac:dyDescent="0.2"/>
    <row r="1746" s="4" customFormat="1" x14ac:dyDescent="0.2"/>
    <row r="1747" s="4" customFormat="1" x14ac:dyDescent="0.2"/>
    <row r="1748" s="4" customFormat="1" x14ac:dyDescent="0.2"/>
    <row r="1749" s="4" customFormat="1" x14ac:dyDescent="0.2"/>
    <row r="1750" s="4" customFormat="1" x14ac:dyDescent="0.2"/>
    <row r="1751" s="4" customFormat="1" x14ac:dyDescent="0.2"/>
    <row r="1752" s="4" customFormat="1" x14ac:dyDescent="0.2"/>
    <row r="1753" s="4" customFormat="1" x14ac:dyDescent="0.2"/>
    <row r="1754" s="4" customFormat="1" x14ac:dyDescent="0.2"/>
    <row r="1755" s="4" customFormat="1" x14ac:dyDescent="0.2"/>
    <row r="1756" s="4" customFormat="1" x14ac:dyDescent="0.2"/>
    <row r="1757" s="4" customFormat="1" x14ac:dyDescent="0.2"/>
    <row r="1758" s="4" customFormat="1" x14ac:dyDescent="0.2"/>
    <row r="1759" s="4" customFormat="1" x14ac:dyDescent="0.2"/>
    <row r="1760" s="4" customFormat="1" x14ac:dyDescent="0.2"/>
    <row r="1761" s="4" customFormat="1" x14ac:dyDescent="0.2"/>
    <row r="1762" s="4" customFormat="1" x14ac:dyDescent="0.2"/>
    <row r="1763" s="4" customFormat="1" x14ac:dyDescent="0.2"/>
    <row r="1764" s="4" customFormat="1" x14ac:dyDescent="0.2"/>
    <row r="1765" s="4" customFormat="1" x14ac:dyDescent="0.2"/>
    <row r="1766" s="4" customFormat="1" x14ac:dyDescent="0.2"/>
    <row r="1767" s="4" customFormat="1" x14ac:dyDescent="0.2"/>
    <row r="1768" s="4" customFormat="1" x14ac:dyDescent="0.2"/>
    <row r="1769" s="4" customFormat="1" x14ac:dyDescent="0.2"/>
    <row r="1770" s="4" customFormat="1" x14ac:dyDescent="0.2"/>
    <row r="1771" s="4" customFormat="1" x14ac:dyDescent="0.2"/>
    <row r="1772" s="4" customFormat="1" x14ac:dyDescent="0.2"/>
    <row r="1773" s="4" customFormat="1" x14ac:dyDescent="0.2"/>
    <row r="1774" s="4" customFormat="1" x14ac:dyDescent="0.2"/>
    <row r="1775" s="4" customFormat="1" x14ac:dyDescent="0.2"/>
    <row r="1776" s="4" customFormat="1" x14ac:dyDescent="0.2"/>
    <row r="1777" s="4" customFormat="1" x14ac:dyDescent="0.2"/>
    <row r="1778" s="4" customFormat="1" x14ac:dyDescent="0.2"/>
    <row r="1779" s="4" customFormat="1" x14ac:dyDescent="0.2"/>
    <row r="1780" s="4" customFormat="1" x14ac:dyDescent="0.2"/>
    <row r="1781" s="4" customFormat="1" x14ac:dyDescent="0.2"/>
    <row r="1782" s="4" customFormat="1" x14ac:dyDescent="0.2"/>
    <row r="1783" s="4" customFormat="1" x14ac:dyDescent="0.2"/>
    <row r="1784" s="4" customFormat="1" x14ac:dyDescent="0.2"/>
    <row r="1785" s="4" customFormat="1" x14ac:dyDescent="0.2"/>
    <row r="1786" s="4" customFormat="1" x14ac:dyDescent="0.2"/>
    <row r="1787" s="4" customFormat="1" x14ac:dyDescent="0.2"/>
    <row r="1788" s="4" customFormat="1" x14ac:dyDescent="0.2"/>
    <row r="1789" s="4" customFormat="1" x14ac:dyDescent="0.2"/>
    <row r="1790" s="4" customFormat="1" x14ac:dyDescent="0.2"/>
    <row r="1791" s="4" customFormat="1" x14ac:dyDescent="0.2"/>
    <row r="1792" s="4" customFormat="1" x14ac:dyDescent="0.2"/>
    <row r="1793" s="4" customFormat="1" x14ac:dyDescent="0.2"/>
    <row r="1794" s="4" customFormat="1" x14ac:dyDescent="0.2"/>
    <row r="1795" s="4" customFormat="1" x14ac:dyDescent="0.2"/>
    <row r="1796" s="4" customFormat="1" x14ac:dyDescent="0.2"/>
    <row r="1797" s="4" customFormat="1" x14ac:dyDescent="0.2"/>
    <row r="1798" s="4" customFormat="1" x14ac:dyDescent="0.2"/>
    <row r="1799" s="4" customFormat="1" x14ac:dyDescent="0.2"/>
    <row r="1800" s="4" customFormat="1" x14ac:dyDescent="0.2"/>
    <row r="1801" s="4" customFormat="1" x14ac:dyDescent="0.2"/>
    <row r="1802" s="4" customFormat="1" x14ac:dyDescent="0.2"/>
    <row r="1803" s="4" customFormat="1" x14ac:dyDescent="0.2"/>
    <row r="1804" s="4" customFormat="1" x14ac:dyDescent="0.2"/>
    <row r="1805" s="4" customFormat="1" x14ac:dyDescent="0.2"/>
    <row r="1806" s="4" customFormat="1" x14ac:dyDescent="0.2"/>
    <row r="1807" s="4" customFormat="1" x14ac:dyDescent="0.2"/>
    <row r="1808" s="4" customFormat="1" x14ac:dyDescent="0.2"/>
    <row r="1809" s="4" customFormat="1" x14ac:dyDescent="0.2"/>
    <row r="1810" s="4" customFormat="1" x14ac:dyDescent="0.2"/>
    <row r="1811" s="4" customFormat="1" x14ac:dyDescent="0.2"/>
    <row r="1812" s="4" customFormat="1" x14ac:dyDescent="0.2"/>
    <row r="1813" s="4" customFormat="1" x14ac:dyDescent="0.2"/>
    <row r="1814" s="4" customFormat="1" x14ac:dyDescent="0.2"/>
    <row r="1815" s="4" customFormat="1" x14ac:dyDescent="0.2"/>
    <row r="1816" s="4" customFormat="1" x14ac:dyDescent="0.2"/>
    <row r="1817" s="4" customFormat="1" x14ac:dyDescent="0.2"/>
    <row r="1818" s="4" customFormat="1" x14ac:dyDescent="0.2"/>
    <row r="1819" s="4" customFormat="1" x14ac:dyDescent="0.2"/>
    <row r="1820" s="4" customFormat="1" x14ac:dyDescent="0.2"/>
    <row r="1821" s="4" customFormat="1" x14ac:dyDescent="0.2"/>
    <row r="1822" s="4" customFormat="1" x14ac:dyDescent="0.2"/>
    <row r="1823" s="4" customFormat="1" x14ac:dyDescent="0.2"/>
    <row r="1824" s="4" customFormat="1" x14ac:dyDescent="0.2"/>
    <row r="1825" s="4" customFormat="1" x14ac:dyDescent="0.2"/>
    <row r="1826" s="4" customFormat="1" x14ac:dyDescent="0.2"/>
    <row r="1827" s="4" customFormat="1" x14ac:dyDescent="0.2"/>
    <row r="1828" s="4" customFormat="1" x14ac:dyDescent="0.2"/>
    <row r="1829" s="4" customFormat="1" x14ac:dyDescent="0.2"/>
    <row r="1830" s="4" customFormat="1" x14ac:dyDescent="0.2"/>
    <row r="1831" s="4" customFormat="1" x14ac:dyDescent="0.2"/>
    <row r="1832" s="4" customFormat="1" x14ac:dyDescent="0.2"/>
    <row r="1833" s="4" customFormat="1" x14ac:dyDescent="0.2"/>
    <row r="1834" s="4" customFormat="1" x14ac:dyDescent="0.2"/>
    <row r="1835" s="4" customFormat="1" x14ac:dyDescent="0.2"/>
    <row r="1836" s="4" customFormat="1" x14ac:dyDescent="0.2"/>
    <row r="1837" s="4" customFormat="1" x14ac:dyDescent="0.2"/>
  </sheetData>
  <sheetProtection selectLockedCells="1" selectUnlockedCells="1"/>
  <protectedRanges>
    <protectedRange sqref="T3:U3" name="範囲1_1_2"/>
    <protectedRange sqref="T2" name="範囲1_1_2_1"/>
  </protectedRanges>
  <dataConsolidate/>
  <mergeCells count="40">
    <mergeCell ref="C1:D1"/>
    <mergeCell ref="E1:G1"/>
    <mergeCell ref="A4:B4"/>
    <mergeCell ref="C4:E4"/>
    <mergeCell ref="L4:Q4"/>
    <mergeCell ref="R4:S4"/>
    <mergeCell ref="X4:X6"/>
    <mergeCell ref="A5:B5"/>
    <mergeCell ref="C5:I5"/>
    <mergeCell ref="L5:N5"/>
    <mergeCell ref="O5:Q5"/>
    <mergeCell ref="R5:S7"/>
    <mergeCell ref="A6:B6"/>
    <mergeCell ref="C6:E6"/>
    <mergeCell ref="G6:I6"/>
    <mergeCell ref="L6:N6"/>
    <mergeCell ref="O6:Q6"/>
    <mergeCell ref="A7:B7"/>
    <mergeCell ref="C7:E7"/>
    <mergeCell ref="L7:N7"/>
    <mergeCell ref="O7:Q7"/>
    <mergeCell ref="W7:W8"/>
    <mergeCell ref="X7:X8"/>
    <mergeCell ref="A9:A10"/>
    <mergeCell ref="B9:B10"/>
    <mergeCell ref="C9:C10"/>
    <mergeCell ref="D9:D10"/>
    <mergeCell ref="E9:E10"/>
    <mergeCell ref="F9:F10"/>
    <mergeCell ref="G9:G10"/>
    <mergeCell ref="R9:S9"/>
    <mergeCell ref="U11:V11"/>
    <mergeCell ref="G7:I7"/>
    <mergeCell ref="H9:H10"/>
    <mergeCell ref="I9:I10"/>
    <mergeCell ref="J9:J10"/>
    <mergeCell ref="K9:K10"/>
    <mergeCell ref="L9:N9"/>
    <mergeCell ref="O9:Q9"/>
    <mergeCell ref="U7:V8"/>
  </mergeCells>
  <phoneticPr fontId="1"/>
  <dataValidations count="8">
    <dataValidation allowBlank="1" showInputMessage="1" showErrorMessage="1" promptTitle="登録番号" prompt="登録番号を必ず記入のこと。_x000a_" sqref="B21:B93" xr:uid="{B80CF2B4-6B74-405A-ADFF-1CCFCA760CEC}"/>
    <dataValidation allowBlank="1" showInputMessage="1" showErrorMessage="1" promptTitle="記録" prompt="トラックは1/100秒　フィールドは㎝単位で入力する。_x000a_　例　 11秒05⇒1105_x000a_　14分55秒24⇒145524_x000a_　　 5m85㎝　⇒585_x000a_" sqref="N11:N93 S13:S93 Q11:Q93" xr:uid="{CFB1B86C-9FD5-4D2A-8C7D-149433213EA9}"/>
    <dataValidation type="list" allowBlank="1" showInputMessage="1" showErrorMessage="1" sqref="I11:I93" xr:uid="{E2F453C6-4051-440C-92D2-71586D8AE33F}">
      <formula1>$Z$15:$Z$16</formula1>
    </dataValidation>
    <dataValidation type="list" allowBlank="1" showInputMessage="1" showErrorMessage="1" sqref="R11:R93" xr:uid="{5B156FE3-FA19-4BAC-842C-F5E2693D9D4D}">
      <formula1>$AJ$15</formula1>
    </dataValidation>
    <dataValidation type="whole" allowBlank="1" showInputMessage="1" showErrorMessage="1" sqref="R5:S7" xr:uid="{AEC678DC-77FB-442B-9035-8BBF2378955B}">
      <formula1>0</formula1>
      <formula2>999</formula2>
    </dataValidation>
    <dataValidation allowBlank="1" showInputMessage="1" showErrorMessage="1" promptTitle="記録" prompt="最高記録又は目標記録を入力する。_x000a_　例　1500ｍ_x000a_　　　　4分05秒23⇒40523_x000a_　　　　5000ｍW　_x000a_　　　　21分22秒30⇒212230_x000a_　　　　走幅跳　6m55⇒655" sqref="S11:S12" xr:uid="{D9436EDD-3716-4886-B8F4-110C88B918E0}"/>
    <dataValidation type="list" allowBlank="1" showInputMessage="1" showErrorMessage="1" sqref="L11:L93 O11:O93" xr:uid="{969DD624-0E2B-4FF7-BE4D-6FEA48786666}">
      <formula1>$V$11:$V$60</formula1>
    </dataValidation>
    <dataValidation type="list" allowBlank="1" showInputMessage="1" showErrorMessage="1" sqref="M11:M93 P11:P93" xr:uid="{8B12419A-66B2-4289-9590-BF1E5C56E39A}">
      <formula1>$W$11:$W$60</formula1>
    </dataValidation>
  </dataValidations>
  <hyperlinks>
    <hyperlink ref="U2" r:id="rId1" display="ssrk.kiroku@dune.ocn.ne.jp" xr:uid="{61EAD64C-7DBF-411B-AE31-0F5256276CD9}"/>
  </hyperlinks>
  <pageMargins left="0.7" right="0.7" top="0.75" bottom="0.75" header="0.3" footer="0.3"/>
  <pageSetup paperSize="8" scale="92" orientation="landscape" horizontalDpi="4294967293" verticalDpi="4294967293" r:id="rId2"/>
  <colBreaks count="1" manualBreakCount="1">
    <brk id="25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26</vt:i4>
      </vt:variant>
    </vt:vector>
  </HeadingPairs>
  <TitlesOfParts>
    <vt:vector size="28" baseType="lpstr">
      <vt:lpstr>はじめにお読みください(記入例) </vt:lpstr>
      <vt:lpstr>申込書(男女共用シート)修正版</vt:lpstr>
      <vt:lpstr>'はじめにお読みください(記入例) '!五十歳代</vt:lpstr>
      <vt:lpstr>'申込書(男女共用シート)修正版'!五十歳代</vt:lpstr>
      <vt:lpstr>'はじめにお読みください(記入例) '!三十歳代</vt:lpstr>
      <vt:lpstr>'申込書(男女共用シート)修正版'!三十歳代</vt:lpstr>
      <vt:lpstr>'はじめにお読みください(記入例) '!四十歳代</vt:lpstr>
      <vt:lpstr>'申込書(男女共用シート)修正版'!四十歳代</vt:lpstr>
      <vt:lpstr>'はじめにお読みください(記入例) '!種別</vt:lpstr>
      <vt:lpstr>'申込書(男女共用シート)修正版'!種別</vt:lpstr>
      <vt:lpstr>'はじめにお読みください(記入例) '!十歳代</vt:lpstr>
      <vt:lpstr>'申込書(男女共用シート)修正版'!十歳代</vt:lpstr>
      <vt:lpstr>'はじめにお読みください(記入例) '!小学生高学年</vt:lpstr>
      <vt:lpstr>'申込書(男女共用シート)修正版'!小学生高学年</vt:lpstr>
      <vt:lpstr>'はじめにお読みください(記入例) '!小学生低学年</vt:lpstr>
      <vt:lpstr>'申込書(男女共用シート)修正版'!小学生低学年</vt:lpstr>
      <vt:lpstr>'はじめにお読みください(記入例) '!性別</vt:lpstr>
      <vt:lpstr>'申込書(男女共用シート)修正版'!性別</vt:lpstr>
      <vt:lpstr>'はじめにお読みください(記入例) '!中学1年</vt:lpstr>
      <vt:lpstr>'申込書(男女共用シート)修正版'!中学1年</vt:lpstr>
      <vt:lpstr>'はじめにお読みください(記入例) '!中学2年</vt:lpstr>
      <vt:lpstr>'申込書(男女共用シート)修正版'!中学2年</vt:lpstr>
      <vt:lpstr>'はじめにお読みください(記入例) '!中学3年</vt:lpstr>
      <vt:lpstr>'申込書(男女共用シート)修正版'!中学3年</vt:lpstr>
      <vt:lpstr>'はじめにお読みください(記入例) '!二十歳代</vt:lpstr>
      <vt:lpstr>'申込書(男女共用シート)修正版'!二十歳代</vt:lpstr>
      <vt:lpstr>'はじめにお読みください(記入例) '!六十歳代以上</vt:lpstr>
      <vt:lpstr>'申込書(男女共用シート)修正版'!六十歳代以上</vt:lpstr>
    </vt:vector>
  </TitlesOfParts>
  <Company>薩摩川内市陸上競技協会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薩摩川内市陸上競技協会事務局</dc:creator>
  <cp:lastModifiedBy>秀喜 坂上</cp:lastModifiedBy>
  <cp:lastPrinted>2021-05-01T13:03:50Z</cp:lastPrinted>
  <dcterms:created xsi:type="dcterms:W3CDTF">2016-01-14T02:27:28Z</dcterms:created>
  <dcterms:modified xsi:type="dcterms:W3CDTF">2026-04-12T06:43:12Z</dcterms:modified>
</cp:coreProperties>
</file>