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薩摩川内市体育協会新PC\Desktop\"/>
    </mc:Choice>
  </mc:AlternateContent>
  <xr:revisionPtr revIDLastSave="0" documentId="8_{2EC0A7E5-18D0-42C2-B1C7-9A6E12AA5598}" xr6:coauthVersionLast="34" xr6:coauthVersionMax="34" xr10:uidLastSave="{00000000-0000-0000-0000-000000000000}"/>
  <bookViews>
    <workbookView xWindow="0" yWindow="0" windowWidth="20490" windowHeight="7080" activeTab="1" xr2:uid="{00000000-000D-0000-FFFF-FFFF00000000}"/>
  </bookViews>
  <sheets>
    <sheet name="はじめにお読みください" sheetId="4" r:id="rId1"/>
    <sheet name="男女シート" sheetId="1" r:id="rId2"/>
  </sheets>
  <definedNames>
    <definedName name="種別" localSheetId="0">はじめにお読みください!$Z$14:$Z$20</definedName>
    <definedName name="種別">男女シート!$Z$14:$Z$20</definedName>
    <definedName name="女10代" localSheetId="0">はじめにお読みください!$AH$14:$AH$20</definedName>
    <definedName name="女10代">男女シート!$AH$14:$AH$20</definedName>
    <definedName name="女20代" localSheetId="0">はじめにお読みください!$AJ$14:$AJ$18</definedName>
    <definedName name="女20代">男女シート!$AJ$14:$AJ$18</definedName>
    <definedName name="女30代" localSheetId="0">はじめにお読みください!$AL$14:$AL$18</definedName>
    <definedName name="女30代">男女シート!$AL$14:$AL$18</definedName>
    <definedName name="女40代" localSheetId="0">はじめにお読みください!$AN$14:$AN$18</definedName>
    <definedName name="女40代">男女シート!$AN$14:$AN$18</definedName>
    <definedName name="女50代" localSheetId="0">はじめにお読みください!$AP$14:$AP$16</definedName>
    <definedName name="女50代">男女シート!$AP$14:$AP$16</definedName>
    <definedName name="女60代" localSheetId="0">はじめにお読みください!$AR$14:$AR$16</definedName>
    <definedName name="女60代">男女シート!$AR$14:$AR$16</definedName>
    <definedName name="女一般" localSheetId="0">はじめにお読みください!$AJ$14:$AJ$23</definedName>
    <definedName name="女一般">男女シート!$AJ$14:$AJ$23</definedName>
    <definedName name="女高校" localSheetId="0">はじめにお読みください!$AH$14:$AH$24</definedName>
    <definedName name="女高校">男女シート!$AH$14:$AH$24</definedName>
    <definedName name="女小学高学年" localSheetId="0">はじめにお読みください!$AD$14:$AD$16</definedName>
    <definedName name="女小学高学年">男女シート!$AD$14:$AD$16</definedName>
    <definedName name="女小学低学年" localSheetId="0">はじめにお読みください!$AB$14</definedName>
    <definedName name="女小学低学年">男女シート!$AB$14</definedName>
    <definedName name="女中学" localSheetId="0">はじめにお読みください!$AF$14:$AF$21</definedName>
    <definedName name="女中学">男女シート!$AF$14:$AF$21</definedName>
    <definedName name="小学" localSheetId="0">はじめにお読みください!$AA$14</definedName>
    <definedName name="小学">男女シート!$AA$14</definedName>
    <definedName name="男10代" localSheetId="0">はじめにお読みください!$AG$14:$AG$19</definedName>
    <definedName name="男10代">男女シート!$AG$14:$AG$19</definedName>
    <definedName name="男20代" localSheetId="0">はじめにお読みください!$AI$14:$AI$17</definedName>
    <definedName name="男20代">男女シート!$AI$14:$AI$17</definedName>
    <definedName name="男30代" localSheetId="0">はじめにお読みください!$AK$14:$AK$17</definedName>
    <definedName name="男30代">男女シート!$AK$14:$AK$17</definedName>
    <definedName name="男40代" localSheetId="0">はじめにお読みください!$AM$14:$AM$18</definedName>
    <definedName name="男40代">男女シート!$AM$14:$AM$18</definedName>
    <definedName name="男50代" localSheetId="0">はじめにお読みください!$AO$14:$AO$16</definedName>
    <definedName name="男50代">男女シート!$AO$14:$AO$16</definedName>
    <definedName name="男60代" localSheetId="0">はじめにお読みください!$AQ$14:$AQ$16</definedName>
    <definedName name="男60代">男女シート!$AQ$14:$AQ$16</definedName>
    <definedName name="男一般" localSheetId="0">はじめにお読みください!$AI$14:$AI$24</definedName>
    <definedName name="男一般">男女シート!$AI$14:$AI$24</definedName>
    <definedName name="男高校" localSheetId="0">はじめにお読みください!$AG$14:$AG$26</definedName>
    <definedName name="男高校">男女シート!$AG$14:$AG$26</definedName>
    <definedName name="男小学高学年" localSheetId="0">はじめにお読みください!$AC$14:$AC$16</definedName>
    <definedName name="男小学高学年">男女シート!$AC$14:$AC$16</definedName>
    <definedName name="男小学低学年" localSheetId="0">はじめにお読みください!$AA$14</definedName>
    <definedName name="男小学低学年">男女シート!$AA$14</definedName>
    <definedName name="男中学" localSheetId="0">はじめにお読みください!$AE$14:$AE$21</definedName>
    <definedName name="男中学">男女シート!$AE$14:$AE$21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94" i="4" l="1"/>
  <c r="L94" i="4"/>
  <c r="G93" i="4"/>
  <c r="G92" i="4"/>
  <c r="G91" i="4"/>
  <c r="G90" i="4"/>
  <c r="G89" i="4"/>
  <c r="G88" i="4"/>
  <c r="G87" i="4"/>
  <c r="G86" i="4"/>
  <c r="G85" i="4"/>
  <c r="W84" i="4"/>
  <c r="G84" i="4"/>
  <c r="W83" i="4"/>
  <c r="G83" i="4"/>
  <c r="W82" i="4"/>
  <c r="G82" i="4"/>
  <c r="W81" i="4"/>
  <c r="G81" i="4"/>
  <c r="W80" i="4"/>
  <c r="G80" i="4"/>
  <c r="W79" i="4"/>
  <c r="G79" i="4"/>
  <c r="W78" i="4"/>
  <c r="G78" i="4"/>
  <c r="W77" i="4"/>
  <c r="G77" i="4"/>
  <c r="W76" i="4"/>
  <c r="G76" i="4"/>
  <c r="W75" i="4"/>
  <c r="G75" i="4"/>
  <c r="W74" i="4"/>
  <c r="G74" i="4"/>
  <c r="W73" i="4"/>
  <c r="G73" i="4"/>
  <c r="W72" i="4"/>
  <c r="G72" i="4"/>
  <c r="W71" i="4"/>
  <c r="G71" i="4"/>
  <c r="W70" i="4"/>
  <c r="G70" i="4"/>
  <c r="W69" i="4"/>
  <c r="G69" i="4"/>
  <c r="W68" i="4"/>
  <c r="G68" i="4"/>
  <c r="W67" i="4"/>
  <c r="G67" i="4"/>
  <c r="W66" i="4"/>
  <c r="G66" i="4"/>
  <c r="W65" i="4"/>
  <c r="G65" i="4"/>
  <c r="W64" i="4"/>
  <c r="G64" i="4"/>
  <c r="W63" i="4"/>
  <c r="G63" i="4"/>
  <c r="W62" i="4"/>
  <c r="G62" i="4"/>
  <c r="W61" i="4"/>
  <c r="G61" i="4"/>
  <c r="W60" i="4"/>
  <c r="G60" i="4"/>
  <c r="W59" i="4"/>
  <c r="G59" i="4"/>
  <c r="W58" i="4"/>
  <c r="G58" i="4"/>
  <c r="W57" i="4"/>
  <c r="G57" i="4"/>
  <c r="W56" i="4"/>
  <c r="G56" i="4"/>
  <c r="W55" i="4"/>
  <c r="G55" i="4"/>
  <c r="W54" i="4"/>
  <c r="G54" i="4"/>
  <c r="W53" i="4"/>
  <c r="G53" i="4"/>
  <c r="W52" i="4"/>
  <c r="G52" i="4"/>
  <c r="W51" i="4"/>
  <c r="G51" i="4"/>
  <c r="W50" i="4"/>
  <c r="G50" i="4"/>
  <c r="W49" i="4"/>
  <c r="G49" i="4"/>
  <c r="W48" i="4"/>
  <c r="G48" i="4"/>
  <c r="W47" i="4"/>
  <c r="G47" i="4"/>
  <c r="W46" i="4"/>
  <c r="G46" i="4"/>
  <c r="W45" i="4"/>
  <c r="G45" i="4"/>
  <c r="W44" i="4"/>
  <c r="G44" i="4"/>
  <c r="W43" i="4"/>
  <c r="G43" i="4"/>
  <c r="W42" i="4"/>
  <c r="G42" i="4"/>
  <c r="W41" i="4"/>
  <c r="G41" i="4"/>
  <c r="W40" i="4"/>
  <c r="G40" i="4"/>
  <c r="W39" i="4"/>
  <c r="G39" i="4"/>
  <c r="W38" i="4"/>
  <c r="G38" i="4"/>
  <c r="W37" i="4"/>
  <c r="G37" i="4"/>
  <c r="W36" i="4"/>
  <c r="G36" i="4"/>
  <c r="W35" i="4"/>
  <c r="G35" i="4"/>
  <c r="W34" i="4"/>
  <c r="G34" i="4"/>
  <c r="W33" i="4"/>
  <c r="G33" i="4"/>
  <c r="W32" i="4"/>
  <c r="G32" i="4"/>
  <c r="W31" i="4"/>
  <c r="G31" i="4"/>
  <c r="W30" i="4"/>
  <c r="G30" i="4"/>
  <c r="W29" i="4"/>
  <c r="G29" i="4"/>
  <c r="W28" i="4"/>
  <c r="G28" i="4"/>
  <c r="W27" i="4"/>
  <c r="G27" i="4"/>
  <c r="W26" i="4"/>
  <c r="G26" i="4"/>
  <c r="W25" i="4"/>
  <c r="G25" i="4"/>
  <c r="W24" i="4"/>
  <c r="G24" i="4"/>
  <c r="W23" i="4"/>
  <c r="G23" i="4"/>
  <c r="W22" i="4"/>
  <c r="G22" i="4"/>
  <c r="W21" i="4"/>
  <c r="G21" i="4"/>
  <c r="W20" i="4"/>
  <c r="G20" i="4"/>
  <c r="W19" i="4"/>
  <c r="G19" i="4"/>
  <c r="W18" i="4"/>
  <c r="G18" i="4"/>
  <c r="W17" i="4"/>
  <c r="G17" i="4"/>
  <c r="W16" i="4"/>
  <c r="G16" i="4"/>
  <c r="W15" i="4"/>
  <c r="G15" i="4"/>
  <c r="W14" i="4"/>
  <c r="G14" i="4"/>
  <c r="W13" i="4"/>
  <c r="G13" i="4"/>
  <c r="W12" i="4"/>
  <c r="G12" i="4"/>
  <c r="V6" i="4"/>
  <c r="W5" i="4"/>
  <c r="W6" i="4" s="1"/>
  <c r="W4" i="4"/>
  <c r="F86" i="4"/>
  <c r="E82" i="4"/>
  <c r="E78" i="4"/>
  <c r="E74" i="4"/>
  <c r="E70" i="4"/>
  <c r="E66" i="4"/>
  <c r="E62" i="4"/>
  <c r="E58" i="4"/>
  <c r="E54" i="4"/>
  <c r="E50" i="4"/>
  <c r="E46" i="4"/>
  <c r="E42" i="4"/>
  <c r="E38" i="4"/>
  <c r="E34" i="4"/>
  <c r="E30" i="4"/>
  <c r="E26" i="4"/>
  <c r="E22" i="4"/>
  <c r="E18" i="4"/>
  <c r="E14" i="4"/>
  <c r="E90" i="4"/>
  <c r="E91" i="4"/>
  <c r="E92" i="4"/>
  <c r="F84" i="4"/>
  <c r="F80" i="4"/>
  <c r="F76" i="4"/>
  <c r="F72" i="4"/>
  <c r="F68" i="4"/>
  <c r="F64" i="4"/>
  <c r="F60" i="4"/>
  <c r="F56" i="4"/>
  <c r="F52" i="4"/>
  <c r="F48" i="4"/>
  <c r="F44" i="4"/>
  <c r="F40" i="4"/>
  <c r="F36" i="4"/>
  <c r="F32" i="4"/>
  <c r="F28" i="4"/>
  <c r="F24" i="4"/>
  <c r="F20" i="4"/>
  <c r="F16" i="4"/>
  <c r="F12" i="4"/>
  <c r="E93" i="4"/>
  <c r="E85" i="4"/>
  <c r="E81" i="4"/>
  <c r="E77" i="4"/>
  <c r="E73" i="4"/>
  <c r="E69" i="4"/>
  <c r="E65" i="4"/>
  <c r="E61" i="4"/>
  <c r="E57" i="4"/>
  <c r="E53" i="4"/>
  <c r="E49" i="4"/>
  <c r="E45" i="4"/>
  <c r="E41" i="4"/>
  <c r="E37" i="4"/>
  <c r="E33" i="4"/>
  <c r="E29" i="4"/>
  <c r="E25" i="4"/>
  <c r="E21" i="4"/>
  <c r="E17" i="4"/>
  <c r="E13" i="4"/>
  <c r="F87" i="4"/>
  <c r="F88" i="4"/>
  <c r="F89" i="4"/>
  <c r="F83" i="4"/>
  <c r="F79" i="4"/>
  <c r="F75" i="4"/>
  <c r="F71" i="4"/>
  <c r="F67" i="4"/>
  <c r="F63" i="4"/>
  <c r="F59" i="4"/>
  <c r="F55" i="4"/>
  <c r="F51" i="4"/>
  <c r="F47" i="4"/>
  <c r="F43" i="4"/>
  <c r="F39" i="4"/>
  <c r="F35" i="4"/>
  <c r="F31" i="4"/>
  <c r="F27" i="4"/>
  <c r="F23" i="4"/>
  <c r="F19" i="4"/>
  <c r="F15" i="4"/>
  <c r="F90" i="4"/>
  <c r="E84" i="4"/>
  <c r="E80" i="4"/>
  <c r="E76" i="4"/>
  <c r="E72" i="4"/>
  <c r="E68" i="4"/>
  <c r="E64" i="4"/>
  <c r="E60" i="4"/>
  <c r="E56" i="4"/>
  <c r="E52" i="4"/>
  <c r="E48" i="4"/>
  <c r="E44" i="4"/>
  <c r="E40" i="4"/>
  <c r="E36" i="4"/>
  <c r="E32" i="4"/>
  <c r="E28" i="4"/>
  <c r="E24" i="4"/>
  <c r="E20" i="4"/>
  <c r="E16" i="4"/>
  <c r="E12" i="4"/>
  <c r="E86" i="4"/>
  <c r="E87" i="4"/>
  <c r="E88" i="4"/>
  <c r="F82" i="4"/>
  <c r="F78" i="4"/>
  <c r="F74" i="4"/>
  <c r="F70" i="4"/>
  <c r="F66" i="4"/>
  <c r="F62" i="4"/>
  <c r="F58" i="4"/>
  <c r="F54" i="4"/>
  <c r="F50" i="4"/>
  <c r="F46" i="4"/>
  <c r="F42" i="4"/>
  <c r="F38" i="4"/>
  <c r="F34" i="4"/>
  <c r="F30" i="4"/>
  <c r="F26" i="4"/>
  <c r="F22" i="4"/>
  <c r="F18" i="4"/>
  <c r="F14" i="4"/>
  <c r="E89" i="4"/>
  <c r="E83" i="4"/>
  <c r="E79" i="4"/>
  <c r="E75" i="4"/>
  <c r="E71" i="4"/>
  <c r="E67" i="4"/>
  <c r="E63" i="4"/>
  <c r="E59" i="4"/>
  <c r="E55" i="4"/>
  <c r="E51" i="4"/>
  <c r="E47" i="4"/>
  <c r="E43" i="4"/>
  <c r="E39" i="4"/>
  <c r="E35" i="4"/>
  <c r="E31" i="4"/>
  <c r="E27" i="4"/>
  <c r="E23" i="4"/>
  <c r="E19" i="4"/>
  <c r="E15" i="4"/>
  <c r="F91" i="4"/>
  <c r="F92" i="4"/>
  <c r="F93" i="4"/>
  <c r="F85" i="4"/>
  <c r="F81" i="4"/>
  <c r="F77" i="4"/>
  <c r="F73" i="4"/>
  <c r="F69" i="4"/>
  <c r="F65" i="4"/>
  <c r="F61" i="4"/>
  <c r="F57" i="4"/>
  <c r="F53" i="4"/>
  <c r="F49" i="4"/>
  <c r="F45" i="4"/>
  <c r="F41" i="4"/>
  <c r="F37" i="4"/>
  <c r="F33" i="4"/>
  <c r="F29" i="4"/>
  <c r="F25" i="4"/>
  <c r="F21" i="4"/>
  <c r="F17" i="4"/>
  <c r="F13" i="4"/>
  <c r="W6" i="1" l="1"/>
  <c r="V6" i="1"/>
  <c r="W5" i="1"/>
  <c r="W4" i="1"/>
  <c r="W84" i="1" l="1"/>
  <c r="W81" i="1"/>
  <c r="W82" i="1"/>
  <c r="W83" i="1"/>
  <c r="W69" i="1"/>
  <c r="W70" i="1"/>
  <c r="W71" i="1"/>
  <c r="W72" i="1"/>
  <c r="W73" i="1"/>
  <c r="W74" i="1"/>
  <c r="W75" i="1"/>
  <c r="W76" i="1"/>
  <c r="W77" i="1"/>
  <c r="W78" i="1"/>
  <c r="W79" i="1"/>
  <c r="W80" i="1"/>
  <c r="W16" i="1" l="1"/>
  <c r="W68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O94" i="1"/>
  <c r="L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W24" i="1"/>
  <c r="G25" i="1"/>
  <c r="W23" i="1"/>
  <c r="G24" i="1"/>
  <c r="W22" i="1"/>
  <c r="G23" i="1"/>
  <c r="W21" i="1"/>
  <c r="G22" i="1"/>
  <c r="G21" i="1"/>
  <c r="W20" i="1"/>
  <c r="G20" i="1"/>
  <c r="W19" i="1"/>
  <c r="G19" i="1"/>
  <c r="W18" i="1"/>
  <c r="G18" i="1"/>
  <c r="W17" i="1"/>
  <c r="G17" i="1"/>
  <c r="W15" i="1"/>
  <c r="G16" i="1"/>
  <c r="W14" i="1"/>
  <c r="G15" i="1"/>
  <c r="G14" i="1"/>
  <c r="W13" i="1"/>
  <c r="G13" i="1"/>
  <c r="W12" i="1"/>
  <c r="G12" i="1"/>
  <c r="E88" i="1"/>
  <c r="E80" i="1"/>
  <c r="E72" i="1"/>
  <c r="E64" i="1"/>
  <c r="E56" i="1"/>
  <c r="E48" i="1"/>
  <c r="E40" i="1"/>
  <c r="E32" i="1"/>
  <c r="F20" i="1"/>
  <c r="F16" i="1"/>
  <c r="E12" i="1"/>
  <c r="E86" i="1"/>
  <c r="E78" i="1"/>
  <c r="E70" i="1"/>
  <c r="E62" i="1"/>
  <c r="E54" i="1"/>
  <c r="E46" i="1"/>
  <c r="E38" i="1"/>
  <c r="E30" i="1"/>
  <c r="E24" i="1"/>
  <c r="E91" i="1"/>
  <c r="E83" i="1"/>
  <c r="E89" i="1"/>
  <c r="E77" i="1"/>
  <c r="E69" i="1"/>
  <c r="E61" i="1"/>
  <c r="E53" i="1"/>
  <c r="E45" i="1"/>
  <c r="E37" i="1"/>
  <c r="E29" i="1"/>
  <c r="E17" i="1"/>
  <c r="F90" i="1"/>
  <c r="F78" i="1"/>
  <c r="F70" i="1"/>
  <c r="F62" i="1"/>
  <c r="F54" i="1"/>
  <c r="F46" i="1"/>
  <c r="F38" i="1"/>
  <c r="F30" i="1"/>
  <c r="F22" i="1"/>
  <c r="F23" i="1"/>
  <c r="F89" i="1"/>
  <c r="F81" i="1"/>
  <c r="F73" i="1"/>
  <c r="F65" i="1"/>
  <c r="F57" i="1"/>
  <c r="F49" i="1"/>
  <c r="F41" i="1"/>
  <c r="F33" i="1"/>
  <c r="F21" i="1"/>
  <c r="F17" i="1"/>
  <c r="E13" i="1"/>
  <c r="F87" i="1"/>
  <c r="F79" i="1"/>
  <c r="F71" i="1"/>
  <c r="F63" i="1"/>
  <c r="F55" i="1"/>
  <c r="F47" i="1"/>
  <c r="F39" i="1"/>
  <c r="F31" i="1"/>
  <c r="E25" i="1"/>
  <c r="F92" i="1"/>
  <c r="F84" i="1"/>
  <c r="F13" i="1"/>
  <c r="E79" i="1"/>
  <c r="E71" i="1"/>
  <c r="E63" i="1"/>
  <c r="E55" i="1"/>
  <c r="E47" i="1"/>
  <c r="E39" i="1"/>
  <c r="E31" i="1"/>
  <c r="E21" i="1"/>
  <c r="E93" i="1"/>
  <c r="F80" i="1"/>
  <c r="F72" i="1"/>
  <c r="F64" i="1"/>
  <c r="F56" i="1"/>
  <c r="F48" i="1"/>
  <c r="F40" i="1"/>
  <c r="F32" i="1"/>
  <c r="E18" i="1"/>
  <c r="F12" i="1"/>
  <c r="F93" i="1"/>
  <c r="F85" i="1"/>
  <c r="F77" i="1"/>
  <c r="F69" i="1"/>
  <c r="F61" i="1"/>
  <c r="F53" i="1"/>
  <c r="F45" i="1"/>
  <c r="F37" i="1"/>
  <c r="F29" i="1"/>
  <c r="F19" i="1"/>
  <c r="F15" i="1"/>
  <c r="F91" i="1"/>
  <c r="F83" i="1"/>
  <c r="F75" i="1"/>
  <c r="F67" i="1"/>
  <c r="F59" i="1"/>
  <c r="F51" i="1"/>
  <c r="F43" i="1"/>
  <c r="F35" i="1"/>
  <c r="F27" i="1"/>
  <c r="E23" i="1"/>
  <c r="F88" i="1"/>
  <c r="E20" i="1"/>
  <c r="F86" i="1"/>
  <c r="E75" i="1"/>
  <c r="E67" i="1"/>
  <c r="E59" i="1"/>
  <c r="E51" i="1"/>
  <c r="E43" i="1"/>
  <c r="E35" i="1"/>
  <c r="E27" i="1"/>
  <c r="F14" i="1"/>
  <c r="E85" i="1"/>
  <c r="F76" i="1"/>
  <c r="F68" i="1"/>
  <c r="F60" i="1"/>
  <c r="F52" i="1"/>
  <c r="F44" i="1"/>
  <c r="F36" i="1"/>
  <c r="F28" i="1"/>
  <c r="E19" i="1"/>
  <c r="E92" i="1"/>
  <c r="E84" i="1"/>
  <c r="E76" i="1"/>
  <c r="E68" i="1"/>
  <c r="E60" i="1"/>
  <c r="E52" i="1"/>
  <c r="E44" i="1"/>
  <c r="E36" i="1"/>
  <c r="E28" i="1"/>
  <c r="F18" i="1"/>
  <c r="E14" i="1"/>
  <c r="E90" i="1"/>
  <c r="E82" i="1"/>
  <c r="E74" i="1"/>
  <c r="E66" i="1"/>
  <c r="E58" i="1"/>
  <c r="E50" i="1"/>
  <c r="E42" i="1"/>
  <c r="E34" i="1"/>
  <c r="E26" i="1"/>
  <c r="E22" i="1"/>
  <c r="E87" i="1"/>
  <c r="E16" i="1"/>
  <c r="E81" i="1"/>
  <c r="E73" i="1"/>
  <c r="E65" i="1"/>
  <c r="E57" i="1"/>
  <c r="E49" i="1"/>
  <c r="E41" i="1"/>
  <c r="E33" i="1"/>
  <c r="F24" i="1"/>
  <c r="F25" i="1"/>
  <c r="F82" i="1"/>
  <c r="F74" i="1"/>
  <c r="F66" i="1"/>
  <c r="F58" i="1"/>
  <c r="F50" i="1"/>
  <c r="F42" i="1"/>
  <c r="F34" i="1"/>
  <c r="F26" i="1"/>
  <c r="E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森重　真</author>
  </authors>
  <commentList>
    <comment ref="G10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自動入力されます</t>
        </r>
      </text>
    </comment>
  </commentList>
</comments>
</file>

<file path=xl/sharedStrings.xml><?xml version="1.0" encoding="utf-8"?>
<sst xmlns="http://schemas.openxmlformats.org/spreadsheetml/2006/main" count="633" uniqueCount="98">
  <si>
    <t>所属団体・学校名</t>
    <rPh sb="0" eb="2">
      <t>ショゾク</t>
    </rPh>
    <rPh sb="2" eb="4">
      <t>ダンタイ</t>
    </rPh>
    <rPh sb="5" eb="7">
      <t>ガッコウ</t>
    </rPh>
    <rPh sb="7" eb="8">
      <t>メイ</t>
    </rPh>
    <phoneticPr fontId="4"/>
  </si>
  <si>
    <t>申込料内訳表</t>
    <phoneticPr fontId="4"/>
  </si>
  <si>
    <t>所 属 住 所</t>
    <phoneticPr fontId="4"/>
  </si>
  <si>
    <t>〒</t>
    <phoneticPr fontId="4"/>
  </si>
  <si>
    <t>所 属 長 名</t>
    <rPh sb="0" eb="1">
      <t>ショ</t>
    </rPh>
    <rPh sb="2" eb="3">
      <t>ゾク</t>
    </rPh>
    <rPh sb="4" eb="5">
      <t>ナガ</t>
    </rPh>
    <rPh sb="6" eb="7">
      <t>メイ</t>
    </rPh>
    <phoneticPr fontId="4"/>
  </si>
  <si>
    <t>監 督 名</t>
    <rPh sb="0" eb="1">
      <t>カン</t>
    </rPh>
    <rPh sb="2" eb="3">
      <t>トク</t>
    </rPh>
    <rPh sb="4" eb="5">
      <t>メイ</t>
    </rPh>
    <phoneticPr fontId="4"/>
  </si>
  <si>
    <t>申込責任者名</t>
    <rPh sb="0" eb="2">
      <t>モウシコミ</t>
    </rPh>
    <rPh sb="2" eb="5">
      <t>セキニンシャ</t>
    </rPh>
    <rPh sb="5" eb="6">
      <t>メイ</t>
    </rPh>
    <phoneticPr fontId="4"/>
  </si>
  <si>
    <t>申込責任者連絡先(携帯)</t>
    <rPh sb="0" eb="2">
      <t>モウシコミ</t>
    </rPh>
    <rPh sb="2" eb="5">
      <t>セキニンシャ</t>
    </rPh>
    <rPh sb="5" eb="7">
      <t>レンラク</t>
    </rPh>
    <rPh sb="7" eb="8">
      <t>サキ</t>
    </rPh>
    <rPh sb="9" eb="11">
      <t>ケイタイ</t>
    </rPh>
    <phoneticPr fontId="4"/>
  </si>
  <si>
    <t>№</t>
    <phoneticPr fontId="4"/>
  </si>
  <si>
    <t>登録番号</t>
    <rPh sb="0" eb="2">
      <t>トウロク</t>
    </rPh>
    <rPh sb="2" eb="4">
      <t>バンゴウ</t>
    </rPh>
    <phoneticPr fontId="4"/>
  </si>
  <si>
    <t>姓(漢字）</t>
    <rPh sb="0" eb="1">
      <t>セイ</t>
    </rPh>
    <rPh sb="2" eb="4">
      <t>カンジ</t>
    </rPh>
    <phoneticPr fontId="4"/>
  </si>
  <si>
    <t>名前(漢字）</t>
    <rPh sb="0" eb="2">
      <t>ナマエ</t>
    </rPh>
    <rPh sb="3" eb="5">
      <t>カンジ</t>
    </rPh>
    <phoneticPr fontId="4"/>
  </si>
  <si>
    <t>姓（ｶﾅ）</t>
    <rPh sb="0" eb="1">
      <t>セイ</t>
    </rPh>
    <phoneticPr fontId="4"/>
  </si>
  <si>
    <t>名前（ｶﾅ）</t>
    <rPh sb="0" eb="2">
      <t>ナマエ</t>
    </rPh>
    <phoneticPr fontId="4"/>
  </si>
  <si>
    <t>所　属</t>
    <rPh sb="0" eb="1">
      <t>ショ</t>
    </rPh>
    <rPh sb="2" eb="3">
      <t>ゾク</t>
    </rPh>
    <phoneticPr fontId="4"/>
  </si>
  <si>
    <t>性別</t>
    <rPh sb="0" eb="2">
      <t>セイベツ</t>
    </rPh>
    <phoneticPr fontId="4"/>
  </si>
  <si>
    <t>学年</t>
    <rPh sb="0" eb="2">
      <t>ガクネン</t>
    </rPh>
    <phoneticPr fontId="4"/>
  </si>
  <si>
    <t>参加種目１</t>
    <rPh sb="0" eb="2">
      <t>サンカ</t>
    </rPh>
    <rPh sb="2" eb="4">
      <t>シュモク</t>
    </rPh>
    <phoneticPr fontId="4"/>
  </si>
  <si>
    <t>参加種目２</t>
    <rPh sb="0" eb="2">
      <t>サンカ</t>
    </rPh>
    <rPh sb="2" eb="4">
      <t>シュモク</t>
    </rPh>
    <phoneticPr fontId="4"/>
  </si>
  <si>
    <t>種別</t>
    <rPh sb="0" eb="2">
      <t>シュベツ</t>
    </rPh>
    <phoneticPr fontId="4"/>
  </si>
  <si>
    <t>種目</t>
    <rPh sb="0" eb="2">
      <t>シュモク</t>
    </rPh>
    <phoneticPr fontId="4"/>
  </si>
  <si>
    <t>最高記録</t>
    <rPh sb="0" eb="2">
      <t>サイコウ</t>
    </rPh>
    <rPh sb="2" eb="4">
      <t>キロク</t>
    </rPh>
    <phoneticPr fontId="4"/>
  </si>
  <si>
    <t>参加人数</t>
    <rPh sb="0" eb="2">
      <t>サンカ</t>
    </rPh>
    <rPh sb="2" eb="4">
      <t>ニンズウ</t>
    </rPh>
    <phoneticPr fontId="4"/>
  </si>
  <si>
    <t>参加制限</t>
    <rPh sb="0" eb="2">
      <t>サンカ</t>
    </rPh>
    <rPh sb="2" eb="4">
      <t>セイゲン</t>
    </rPh>
    <phoneticPr fontId="4"/>
  </si>
  <si>
    <t>例1</t>
    <rPh sb="0" eb="1">
      <t>レイ</t>
    </rPh>
    <phoneticPr fontId="4"/>
  </si>
  <si>
    <t>太郎</t>
    <rPh sb="0" eb="2">
      <t>タロウ</t>
    </rPh>
    <phoneticPr fontId="4"/>
  </si>
  <si>
    <t>男</t>
    <rPh sb="0" eb="1">
      <t>ダン</t>
    </rPh>
    <phoneticPr fontId="4"/>
  </si>
  <si>
    <t>例2</t>
    <rPh sb="0" eb="1">
      <t>レイ</t>
    </rPh>
    <phoneticPr fontId="4"/>
  </si>
  <si>
    <t>花子</t>
    <rPh sb="0" eb="2">
      <t>ハナコ</t>
    </rPh>
    <phoneticPr fontId="4"/>
  </si>
  <si>
    <t>女</t>
    <rPh sb="0" eb="1">
      <t>ジョ</t>
    </rPh>
    <phoneticPr fontId="4"/>
  </si>
  <si>
    <t>女中学</t>
    <rPh sb="0" eb="1">
      <t>ジョ</t>
    </rPh>
    <rPh sb="1" eb="3">
      <t>チュウガク</t>
    </rPh>
    <phoneticPr fontId="4"/>
  </si>
  <si>
    <t>川内</t>
    <rPh sb="0" eb="2">
      <t>センダイ</t>
    </rPh>
    <phoneticPr fontId="4"/>
  </si>
  <si>
    <t>100ｍ</t>
  </si>
  <si>
    <t>100ｍ</t>
    <phoneticPr fontId="2"/>
  </si>
  <si>
    <t>100ｍ</t>
    <phoneticPr fontId="2"/>
  </si>
  <si>
    <t>砲丸投</t>
    <rPh sb="0" eb="3">
      <t>ホウガンナ</t>
    </rPh>
    <phoneticPr fontId="2"/>
  </si>
  <si>
    <t>男中学</t>
    <rPh sb="0" eb="1">
      <t>ダン</t>
    </rPh>
    <rPh sb="1" eb="3">
      <t>チュウガク</t>
    </rPh>
    <phoneticPr fontId="2"/>
  </si>
  <si>
    <t>種別</t>
    <phoneticPr fontId="2"/>
  </si>
  <si>
    <t>登録県</t>
    <rPh sb="0" eb="2">
      <t>トウロクケン</t>
    </rPh>
    <rPh sb="2" eb="3">
      <t>ケン</t>
    </rPh>
    <phoneticPr fontId="2"/>
  </si>
  <si>
    <t>鹿児島</t>
    <rPh sb="0" eb="3">
      <t>カゴシマ</t>
    </rPh>
    <phoneticPr fontId="2"/>
  </si>
  <si>
    <t>100m</t>
    <phoneticPr fontId="2"/>
  </si>
  <si>
    <t>200m</t>
    <phoneticPr fontId="2"/>
  </si>
  <si>
    <t>800m</t>
    <phoneticPr fontId="2"/>
  </si>
  <si>
    <t>5000m</t>
    <phoneticPr fontId="2"/>
  </si>
  <si>
    <t>名</t>
    <rPh sb="0" eb="1">
      <t>メイ</t>
    </rPh>
    <phoneticPr fontId="2"/>
  </si>
  <si>
    <t>補助員数(協力いただける人数)</t>
    <rPh sb="0" eb="3">
      <t>ホジョイン</t>
    </rPh>
    <rPh sb="3" eb="4">
      <t>キョウリョクスウ</t>
    </rPh>
    <rPh sb="5" eb="7">
      <t>キョウリョク</t>
    </rPh>
    <rPh sb="12" eb="14">
      <t>ニンズウ</t>
    </rPh>
    <phoneticPr fontId="2"/>
  </si>
  <si>
    <t>申込金額</t>
    <rPh sb="0" eb="2">
      <t>モウシコミ</t>
    </rPh>
    <rPh sb="2" eb="4">
      <t>キンガク</t>
    </rPh>
    <phoneticPr fontId="2"/>
  </si>
  <si>
    <t>一般1種目</t>
    <rPh sb="0" eb="2">
      <t>イッパン</t>
    </rPh>
    <rPh sb="3" eb="5">
      <t>シュモク</t>
    </rPh>
    <phoneticPr fontId="2"/>
  </si>
  <si>
    <t>小・中・高　1種目</t>
    <rPh sb="0" eb="1">
      <t>ショウ</t>
    </rPh>
    <rPh sb="2" eb="3">
      <t>チュウ</t>
    </rPh>
    <rPh sb="4" eb="5">
      <t>コウ</t>
    </rPh>
    <rPh sb="7" eb="9">
      <t>シュモク</t>
    </rPh>
    <phoneticPr fontId="4"/>
  </si>
  <si>
    <t>100m</t>
  </si>
  <si>
    <t>100m</t>
    <phoneticPr fontId="2"/>
  </si>
  <si>
    <t>800m</t>
  </si>
  <si>
    <t>800m</t>
    <phoneticPr fontId="2"/>
  </si>
  <si>
    <t>1500m</t>
  </si>
  <si>
    <t>1500m</t>
    <phoneticPr fontId="2"/>
  </si>
  <si>
    <t>男小学低学年</t>
    <rPh sb="0" eb="1">
      <t>オトコ</t>
    </rPh>
    <rPh sb="1" eb="3">
      <t>ショウガク</t>
    </rPh>
    <rPh sb="3" eb="6">
      <t>テイガクネン</t>
    </rPh>
    <phoneticPr fontId="4"/>
  </si>
  <si>
    <t>女小学低学年</t>
    <rPh sb="0" eb="1">
      <t>オンナ</t>
    </rPh>
    <rPh sb="1" eb="3">
      <t>ショウガク</t>
    </rPh>
    <rPh sb="3" eb="6">
      <t>テイガクネン</t>
    </rPh>
    <phoneticPr fontId="4"/>
  </si>
  <si>
    <t>男小学高学年</t>
    <rPh sb="0" eb="1">
      <t>オトコ</t>
    </rPh>
    <rPh sb="1" eb="3">
      <t>ショウガク</t>
    </rPh>
    <rPh sb="3" eb="6">
      <t>コウガクネン</t>
    </rPh>
    <phoneticPr fontId="2"/>
  </si>
  <si>
    <t>女小学高学年</t>
    <rPh sb="0" eb="1">
      <t>オンナ</t>
    </rPh>
    <rPh sb="1" eb="3">
      <t>ショウガク</t>
    </rPh>
    <rPh sb="3" eb="6">
      <t>コウガクネン</t>
    </rPh>
    <phoneticPr fontId="2"/>
  </si>
  <si>
    <t>200m</t>
  </si>
  <si>
    <t>200m</t>
    <phoneticPr fontId="2"/>
  </si>
  <si>
    <t>3000m</t>
  </si>
  <si>
    <t>3000m</t>
    <phoneticPr fontId="2"/>
  </si>
  <si>
    <t>男10代</t>
    <rPh sb="0" eb="1">
      <t>オトコ</t>
    </rPh>
    <rPh sb="3" eb="4">
      <t>ダイ</t>
    </rPh>
    <phoneticPr fontId="4"/>
  </si>
  <si>
    <t>女10代</t>
    <rPh sb="0" eb="1">
      <t>オンナ</t>
    </rPh>
    <rPh sb="3" eb="4">
      <t>ダイ</t>
    </rPh>
    <phoneticPr fontId="4"/>
  </si>
  <si>
    <t>1500m</t>
    <phoneticPr fontId="2"/>
  </si>
  <si>
    <t>5000m</t>
  </si>
  <si>
    <t>男20代</t>
    <rPh sb="0" eb="1">
      <t>オトコ</t>
    </rPh>
    <rPh sb="3" eb="4">
      <t>ダイ</t>
    </rPh>
    <phoneticPr fontId="4"/>
  </si>
  <si>
    <t>女20代</t>
    <rPh sb="0" eb="1">
      <t>オンナ</t>
    </rPh>
    <rPh sb="3" eb="4">
      <t>ダイ</t>
    </rPh>
    <phoneticPr fontId="4"/>
  </si>
  <si>
    <t>砲丸投</t>
    <rPh sb="0" eb="3">
      <t>ホウガンナ</t>
    </rPh>
    <phoneticPr fontId="2"/>
  </si>
  <si>
    <t>男30代</t>
    <rPh sb="0" eb="1">
      <t>オトコ</t>
    </rPh>
    <rPh sb="3" eb="4">
      <t>ダイ</t>
    </rPh>
    <phoneticPr fontId="4"/>
  </si>
  <si>
    <t>女30代</t>
    <rPh sb="0" eb="1">
      <t>オンナ</t>
    </rPh>
    <rPh sb="3" eb="4">
      <t>ダイ</t>
    </rPh>
    <phoneticPr fontId="4"/>
  </si>
  <si>
    <t>男40代</t>
    <rPh sb="0" eb="1">
      <t>オトコ</t>
    </rPh>
    <rPh sb="3" eb="4">
      <t>ダイ</t>
    </rPh>
    <phoneticPr fontId="4"/>
  </si>
  <si>
    <t>女40代</t>
    <rPh sb="0" eb="1">
      <t>オンナ</t>
    </rPh>
    <rPh sb="3" eb="4">
      <t>ダイ</t>
    </rPh>
    <phoneticPr fontId="4"/>
  </si>
  <si>
    <t>男50代</t>
    <rPh sb="0" eb="1">
      <t>オトコ</t>
    </rPh>
    <rPh sb="3" eb="4">
      <t>ダイ</t>
    </rPh>
    <phoneticPr fontId="4"/>
  </si>
  <si>
    <t>女50代</t>
    <rPh sb="0" eb="1">
      <t>オンナ</t>
    </rPh>
    <rPh sb="3" eb="4">
      <t>ダイ</t>
    </rPh>
    <phoneticPr fontId="4"/>
  </si>
  <si>
    <t>男60代</t>
    <rPh sb="0" eb="1">
      <t>オトコ</t>
    </rPh>
    <rPh sb="3" eb="4">
      <t>ダイ</t>
    </rPh>
    <phoneticPr fontId="4"/>
  </si>
  <si>
    <t>女60代</t>
    <rPh sb="0" eb="1">
      <t>オンナ</t>
    </rPh>
    <rPh sb="3" eb="4">
      <t>ダイ</t>
    </rPh>
    <phoneticPr fontId="4"/>
  </si>
  <si>
    <t>2000m</t>
  </si>
  <si>
    <t>2000m</t>
    <phoneticPr fontId="2"/>
  </si>
  <si>
    <t>男小学高学年</t>
    <rPh sb="0" eb="1">
      <t>オトコ</t>
    </rPh>
    <rPh sb="1" eb="3">
      <t>ショウガク</t>
    </rPh>
    <rPh sb="3" eb="6">
      <t>コウガクネン</t>
    </rPh>
    <phoneticPr fontId="4"/>
  </si>
  <si>
    <t>女小学高学年</t>
    <rPh sb="0" eb="1">
      <t>オンナ</t>
    </rPh>
    <rPh sb="1" eb="3">
      <t>ショウガク</t>
    </rPh>
    <rPh sb="3" eb="6">
      <t>コウガクネン</t>
    </rPh>
    <phoneticPr fontId="4"/>
  </si>
  <si>
    <t>男中学</t>
    <rPh sb="0" eb="1">
      <t>オトコ</t>
    </rPh>
    <rPh sb="1" eb="3">
      <t>チュウガク</t>
    </rPh>
    <phoneticPr fontId="2"/>
  </si>
  <si>
    <t>女中学</t>
    <rPh sb="0" eb="1">
      <t>オンナ</t>
    </rPh>
    <rPh sb="1" eb="3">
      <t>チュウガク</t>
    </rPh>
    <phoneticPr fontId="2"/>
  </si>
  <si>
    <t>5000m</t>
    <phoneticPr fontId="2"/>
  </si>
  <si>
    <t>3000m</t>
    <phoneticPr fontId="2"/>
  </si>
  <si>
    <t>男40代</t>
    <rPh sb="0" eb="1">
      <t>オトコ</t>
    </rPh>
    <rPh sb="3" eb="4">
      <t>ダイ</t>
    </rPh>
    <phoneticPr fontId="2"/>
  </si>
  <si>
    <t>女40代</t>
    <rPh sb="0" eb="1">
      <t>オンナ</t>
    </rPh>
    <rPh sb="3" eb="4">
      <t>ダイ</t>
    </rPh>
    <phoneticPr fontId="2"/>
  </si>
  <si>
    <t>男50代</t>
    <rPh sb="0" eb="1">
      <t>オトコ</t>
    </rPh>
    <rPh sb="3" eb="4">
      <t>ダイ</t>
    </rPh>
    <phoneticPr fontId="2"/>
  </si>
  <si>
    <t>女50代</t>
    <rPh sb="0" eb="1">
      <t>オンナ</t>
    </rPh>
    <rPh sb="3" eb="4">
      <t>ダイ</t>
    </rPh>
    <phoneticPr fontId="2"/>
  </si>
  <si>
    <t>男60代</t>
    <rPh sb="0" eb="1">
      <t>オトコ</t>
    </rPh>
    <rPh sb="3" eb="4">
      <t>ダイ</t>
    </rPh>
    <phoneticPr fontId="2"/>
  </si>
  <si>
    <t>女60代</t>
    <rPh sb="0" eb="1">
      <t>オンナ</t>
    </rPh>
    <rPh sb="3" eb="4">
      <t>ダイ</t>
    </rPh>
    <phoneticPr fontId="2"/>
  </si>
  <si>
    <t>申込数</t>
    <rPh sb="0" eb="2">
      <t>モウシコミ</t>
    </rPh>
    <rPh sb="2" eb="3">
      <t>スウ</t>
    </rPh>
    <phoneticPr fontId="2"/>
  </si>
  <si>
    <t>金額</t>
    <rPh sb="0" eb="2">
      <t>キンガク</t>
    </rPh>
    <phoneticPr fontId="2"/>
  </si>
  <si>
    <t>計</t>
    <rPh sb="0" eb="1">
      <t>ケイ</t>
    </rPh>
    <phoneticPr fontId="2"/>
  </si>
  <si>
    <t>申込責任者連絡先(メール)</t>
    <rPh sb="0" eb="2">
      <t>モウシコミ</t>
    </rPh>
    <rPh sb="2" eb="5">
      <t>セキニンシャ</t>
    </rPh>
    <rPh sb="5" eb="7">
      <t>レンラク</t>
    </rPh>
    <rPh sb="7" eb="8">
      <t>サキ</t>
    </rPh>
    <phoneticPr fontId="4"/>
  </si>
  <si>
    <t>薩摩川内市陸上競技協会設立70周年記念　第38回薩摩川内市陸上記録会　申込書</t>
    <rPh sb="20" eb="21">
      <t>dai</t>
    </rPh>
    <rPh sb="23" eb="24">
      <t>カイ</t>
    </rPh>
    <rPh sb="24" eb="29">
      <t>サツマセンダイシ</t>
    </rPh>
    <rPh sb="29" eb="31">
      <t>リクジョウ</t>
    </rPh>
    <rPh sb="31" eb="33">
      <t>キロク</t>
    </rPh>
    <rPh sb="33" eb="34">
      <t>カイ</t>
    </rPh>
    <rPh sb="35" eb="38">
      <t>モウシコミショ</t>
    </rPh>
    <phoneticPr fontId="4"/>
  </si>
  <si>
    <t>一般
1種目</t>
    <rPh sb="0" eb="2">
      <t>イッパン</t>
    </rPh>
    <rPh sb="4" eb="6">
      <t>シュモク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</si>
</sst>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12">
    <font>
      <sz val="11"/>
      <color theme="1"/>
      <name val="ＭＳ Ｐゴシック"/>
      <family val="2"/>
      <charset val="128"/>
      <scheme val="minor"/>
    </font>
    <font>
      <sz val="11"/>
      <color rgb="FF00206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5" fillId="0" borderId="0" xfId="0" applyFont="1" applyFill="1" applyBorder="1" applyAlignment="1">
      <alignment horizontal="left" vertical="center"/>
    </xf>
    <xf numFmtId="0" fontId="3" fillId="2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vertical="center" shrinkToFit="1"/>
    </xf>
    <xf numFmtId="0" fontId="5" fillId="5" borderId="25" xfId="0" applyFont="1" applyFill="1" applyBorder="1" applyAlignment="1">
      <alignment vertical="center" shrinkToFit="1"/>
    </xf>
    <xf numFmtId="0" fontId="5" fillId="5" borderId="8" xfId="0" applyFont="1" applyFill="1" applyBorder="1" applyAlignment="1">
      <alignment vertical="center" shrinkToFit="1"/>
    </xf>
    <xf numFmtId="0" fontId="5" fillId="5" borderId="26" xfId="0" applyFont="1" applyFill="1" applyBorder="1" applyAlignment="1">
      <alignment vertical="center" shrinkToFit="1"/>
    </xf>
    <xf numFmtId="0" fontId="5" fillId="5" borderId="27" xfId="0" applyFont="1" applyFill="1" applyBorder="1" applyAlignment="1">
      <alignment vertical="center" shrinkToFit="1"/>
    </xf>
    <xf numFmtId="0" fontId="5" fillId="5" borderId="2" xfId="0" applyFont="1" applyFill="1" applyBorder="1" applyAlignment="1">
      <alignment horizontal="center" vertical="center" shrinkToFit="1"/>
    </xf>
    <xf numFmtId="0" fontId="5" fillId="5" borderId="26" xfId="0" applyFont="1" applyFill="1" applyBorder="1" applyAlignment="1">
      <alignment horizontal="center" vertical="center" shrinkToFit="1"/>
    </xf>
    <xf numFmtId="0" fontId="5" fillId="5" borderId="28" xfId="0" applyFont="1" applyFill="1" applyBorder="1" applyAlignment="1">
      <alignment horizontal="center" vertical="center" shrinkToFit="1"/>
    </xf>
    <xf numFmtId="0" fontId="5" fillId="5" borderId="5" xfId="0" applyFont="1" applyFill="1" applyBorder="1" applyAlignment="1">
      <alignment horizontal="center" vertical="center" shrinkToFit="1"/>
    </xf>
    <xf numFmtId="0" fontId="5" fillId="5" borderId="24" xfId="0" applyFont="1" applyFill="1" applyBorder="1" applyAlignment="1">
      <alignment horizontal="center" vertical="center" shrinkToFit="1"/>
    </xf>
    <xf numFmtId="0" fontId="5" fillId="5" borderId="29" xfId="0" applyFont="1" applyFill="1" applyBorder="1" applyAlignment="1">
      <alignment horizontal="center" vertical="center" shrinkToFit="1"/>
    </xf>
    <xf numFmtId="0" fontId="5" fillId="5" borderId="1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3" fillId="2" borderId="0" xfId="0" applyFont="1" applyFill="1" applyBorder="1">
      <alignment vertical="center"/>
    </xf>
    <xf numFmtId="0" fontId="5" fillId="6" borderId="30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vertical="center" shrinkToFit="1"/>
    </xf>
    <xf numFmtId="0" fontId="5" fillId="6" borderId="31" xfId="0" applyFont="1" applyFill="1" applyBorder="1" applyAlignment="1">
      <alignment vertical="center" shrinkToFit="1"/>
    </xf>
    <xf numFmtId="0" fontId="5" fillId="6" borderId="32" xfId="0" applyFont="1" applyFill="1" applyBorder="1" applyAlignment="1">
      <alignment vertical="center" shrinkToFit="1"/>
    </xf>
    <xf numFmtId="0" fontId="5" fillId="6" borderId="3" xfId="0" applyFont="1" applyFill="1" applyBorder="1" applyAlignment="1">
      <alignment vertical="center" shrinkToFit="1"/>
    </xf>
    <xf numFmtId="0" fontId="5" fillId="6" borderId="33" xfId="0" applyFont="1" applyFill="1" applyBorder="1" applyAlignment="1">
      <alignment vertical="center" shrinkToFit="1"/>
    </xf>
    <xf numFmtId="0" fontId="5" fillId="6" borderId="2" xfId="0" applyFont="1" applyFill="1" applyBorder="1" applyAlignment="1">
      <alignment horizontal="center" vertical="center" shrinkToFit="1"/>
    </xf>
    <xf numFmtId="0" fontId="5" fillId="6" borderId="34" xfId="0" applyFont="1" applyFill="1" applyBorder="1" applyAlignment="1">
      <alignment horizontal="center" vertical="center" shrinkToFit="1"/>
    </xf>
    <xf numFmtId="0" fontId="5" fillId="6" borderId="35" xfId="0" applyFont="1" applyFill="1" applyBorder="1" applyAlignment="1">
      <alignment horizontal="center" vertical="center" shrinkToFit="1"/>
    </xf>
    <xf numFmtId="0" fontId="5" fillId="6" borderId="36" xfId="0" applyFont="1" applyFill="1" applyBorder="1" applyAlignment="1">
      <alignment horizontal="center" vertical="center" shrinkToFit="1"/>
    </xf>
    <xf numFmtId="0" fontId="5" fillId="6" borderId="32" xfId="0" applyFont="1" applyFill="1" applyBorder="1" applyAlignment="1">
      <alignment horizontal="center" vertical="center" shrinkToFit="1"/>
    </xf>
    <xf numFmtId="0" fontId="5" fillId="6" borderId="37" xfId="0" applyFont="1" applyFill="1" applyBorder="1" applyAlignment="1">
      <alignment horizontal="center" vertical="center" shrinkToFit="1"/>
    </xf>
    <xf numFmtId="0" fontId="5" fillId="6" borderId="38" xfId="0" applyFont="1" applyFill="1" applyBorder="1" applyAlignment="1">
      <alignment horizontal="center" vertical="center" shrinkToFit="1"/>
    </xf>
    <xf numFmtId="0" fontId="3" fillId="7" borderId="0" xfId="0" applyFont="1" applyFill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shrinkToFit="1"/>
    </xf>
    <xf numFmtId="0" fontId="5" fillId="0" borderId="31" xfId="0" applyFont="1" applyFill="1" applyBorder="1" applyAlignment="1">
      <alignment vertical="center" shrinkToFit="1"/>
    </xf>
    <xf numFmtId="0" fontId="5" fillId="0" borderId="32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33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3" fillId="7" borderId="0" xfId="0" applyFont="1" applyFill="1" applyBorder="1" applyAlignment="1">
      <alignment horizontal="left" vertical="center" wrapText="1"/>
    </xf>
    <xf numFmtId="0" fontId="3" fillId="7" borderId="0" xfId="0" applyFont="1" applyFill="1" applyAlignment="1">
      <alignment horizontal="left" vertical="center"/>
    </xf>
    <xf numFmtId="0" fontId="5" fillId="0" borderId="42" xfId="0" applyFont="1" applyFill="1" applyBorder="1" applyAlignment="1">
      <alignment vertical="center" shrinkToFit="1"/>
    </xf>
    <xf numFmtId="0" fontId="3" fillId="7" borderId="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3" fillId="2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 shrinkToFit="1"/>
    </xf>
    <xf numFmtId="0" fontId="5" fillId="0" borderId="21" xfId="0" applyFont="1" applyFill="1" applyBorder="1" applyAlignment="1">
      <alignment vertical="center" shrinkToFit="1"/>
    </xf>
    <xf numFmtId="0" fontId="5" fillId="0" borderId="44" xfId="0" applyFont="1" applyFill="1" applyBorder="1" applyAlignment="1">
      <alignment vertical="center" shrinkToFit="1"/>
    </xf>
    <xf numFmtId="0" fontId="5" fillId="0" borderId="45" xfId="0" applyFont="1" applyFill="1" applyBorder="1" applyAlignment="1">
      <alignment vertical="center" shrinkToFit="1"/>
    </xf>
    <xf numFmtId="0" fontId="5" fillId="0" borderId="46" xfId="0" applyFont="1" applyFill="1" applyBorder="1" applyAlignment="1">
      <alignment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3" fillId="2" borderId="49" xfId="0" applyFont="1" applyFill="1" applyBorder="1">
      <alignment vertical="center"/>
    </xf>
    <xf numFmtId="0" fontId="3" fillId="2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7" borderId="0" xfId="0" applyFont="1" applyFill="1">
      <alignment vertical="center"/>
    </xf>
    <xf numFmtId="0" fontId="5" fillId="7" borderId="0" xfId="0" applyFont="1" applyFill="1" applyAlignment="1">
      <alignment horizontal="left" vertical="center"/>
    </xf>
    <xf numFmtId="0" fontId="5" fillId="8" borderId="0" xfId="0" applyFont="1" applyFill="1" applyAlignment="1">
      <alignment vertical="center" wrapText="1"/>
    </xf>
    <xf numFmtId="0" fontId="8" fillId="8" borderId="0" xfId="0" applyFont="1" applyFill="1" applyBorder="1" applyAlignment="1">
      <alignment vertical="center" shrinkToFit="1"/>
    </xf>
    <xf numFmtId="0" fontId="5" fillId="8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 shrinkToFit="1"/>
    </xf>
    <xf numFmtId="0" fontId="5" fillId="8" borderId="0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5" fontId="5" fillId="0" borderId="0" xfId="0" applyNumberFormat="1" applyFont="1" applyFill="1" applyBorder="1" applyAlignment="1">
      <alignment horizontal="center" vertical="center" shrinkToFit="1"/>
    </xf>
    <xf numFmtId="0" fontId="3" fillId="4" borderId="61" xfId="0" applyFont="1" applyFill="1" applyBorder="1" applyAlignment="1">
      <alignment vertical="center" wrapText="1"/>
    </xf>
    <xf numFmtId="0" fontId="3" fillId="4" borderId="6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" borderId="62" xfId="0" applyFont="1" applyFill="1" applyBorder="1" applyAlignment="1">
      <alignment horizontal="center" vertical="center" shrinkToFit="1"/>
    </xf>
    <xf numFmtId="0" fontId="3" fillId="4" borderId="63" xfId="0" applyFont="1" applyFill="1" applyBorder="1" applyAlignment="1">
      <alignment horizontal="center" vertical="center" wrapText="1"/>
    </xf>
    <xf numFmtId="0" fontId="8" fillId="10" borderId="64" xfId="0" applyFont="1" applyFill="1" applyBorder="1" applyAlignment="1">
      <alignment horizontal="center" vertical="center" shrinkToFit="1"/>
    </xf>
    <xf numFmtId="0" fontId="5" fillId="3" borderId="37" xfId="0" applyFont="1" applyFill="1" applyBorder="1" applyAlignment="1">
      <alignment horizontal="center" vertical="center" wrapText="1"/>
    </xf>
    <xf numFmtId="5" fontId="8" fillId="10" borderId="35" xfId="0" applyNumberFormat="1" applyFont="1" applyFill="1" applyBorder="1" applyAlignment="1">
      <alignment vertical="center" shrinkToFit="1"/>
    </xf>
    <xf numFmtId="0" fontId="5" fillId="3" borderId="65" xfId="0" applyFont="1" applyFill="1" applyBorder="1" applyAlignment="1">
      <alignment horizontal="center" vertical="center" wrapText="1"/>
    </xf>
    <xf numFmtId="6" fontId="8" fillId="10" borderId="59" xfId="0" applyNumberFormat="1" applyFont="1" applyFill="1" applyBorder="1" applyAlignment="1">
      <alignment vertical="center" shrinkToFit="1"/>
    </xf>
    <xf numFmtId="0" fontId="3" fillId="9" borderId="14" xfId="0" applyFont="1" applyFill="1" applyBorder="1" applyAlignment="1">
      <alignment horizontal="center" vertical="center"/>
    </xf>
    <xf numFmtId="5" fontId="8" fillId="9" borderId="17" xfId="0" applyNumberFormat="1" applyFont="1" applyFill="1" applyBorder="1" applyAlignment="1">
      <alignment vertical="center" shrinkToFi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5" fontId="5" fillId="0" borderId="0" xfId="0" applyNumberFormat="1" applyFont="1" applyFill="1" applyBorder="1" applyAlignment="1">
      <alignment horizontal="center" vertical="center" shrinkToFit="1"/>
    </xf>
    <xf numFmtId="0" fontId="5" fillId="8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 wrapText="1"/>
    </xf>
    <xf numFmtId="5" fontId="5" fillId="0" borderId="0" xfId="0" applyNumberFormat="1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8" borderId="2" xfId="0" applyFont="1" applyFill="1" applyBorder="1" applyAlignment="1">
      <alignment horizontal="center" vertical="center" shrinkToFit="1"/>
    </xf>
    <xf numFmtId="0" fontId="5" fillId="8" borderId="54" xfId="0" applyFont="1" applyFill="1" applyBorder="1" applyAlignment="1">
      <alignment horizontal="center" vertical="center" shrinkToFit="1"/>
    </xf>
    <xf numFmtId="0" fontId="5" fillId="8" borderId="57" xfId="0" applyFont="1" applyFill="1" applyBorder="1" applyAlignment="1">
      <alignment horizontal="center" vertical="center" shrinkToFit="1"/>
    </xf>
    <xf numFmtId="0" fontId="5" fillId="8" borderId="50" xfId="0" applyFont="1" applyFill="1" applyBorder="1" applyAlignment="1">
      <alignment horizontal="center" vertical="center" shrinkToFit="1"/>
    </xf>
    <xf numFmtId="0" fontId="5" fillId="8" borderId="22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5" fontId="3" fillId="3" borderId="6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shrinkToFit="1"/>
    </xf>
    <xf numFmtId="0" fontId="5" fillId="8" borderId="51" xfId="0" applyFont="1" applyFill="1" applyBorder="1" applyAlignment="1">
      <alignment horizontal="center" vertical="center" shrinkToFit="1"/>
    </xf>
    <xf numFmtId="0" fontId="5" fillId="8" borderId="52" xfId="0" applyFont="1" applyFill="1" applyBorder="1" applyAlignment="1">
      <alignment horizontal="center" vertical="center" shrinkToFit="1"/>
    </xf>
    <xf numFmtId="0" fontId="5" fillId="8" borderId="53" xfId="0" applyFont="1" applyFill="1" applyBorder="1" applyAlignment="1">
      <alignment horizontal="center" vertical="center" shrinkToFit="1"/>
    </xf>
    <xf numFmtId="0" fontId="5" fillId="8" borderId="0" xfId="0" applyFont="1" applyFill="1" applyBorder="1" applyAlignment="1">
      <alignment horizontal="center" vertical="center" shrinkToFit="1"/>
    </xf>
    <xf numFmtId="0" fontId="5" fillId="8" borderId="55" xfId="0" applyFont="1" applyFill="1" applyBorder="1" applyAlignment="1">
      <alignment horizontal="center" vertical="center" shrinkToFit="1"/>
    </xf>
    <xf numFmtId="0" fontId="5" fillId="8" borderId="56" xfId="0" applyFont="1" applyFill="1" applyBorder="1" applyAlignment="1">
      <alignment horizontal="center" vertical="center" shrinkToFit="1"/>
    </xf>
    <xf numFmtId="0" fontId="5" fillId="3" borderId="63" xfId="0" applyFont="1" applyFill="1" applyBorder="1" applyAlignment="1">
      <alignment horizontal="center" vertical="center" wrapText="1"/>
    </xf>
    <xf numFmtId="6" fontId="3" fillId="3" borderId="61" xfId="0" applyNumberFormat="1" applyFont="1" applyFill="1" applyBorder="1" applyAlignment="1">
      <alignment horizontal="center" vertical="center" wrapText="1"/>
    </xf>
    <xf numFmtId="0" fontId="3" fillId="3" borderId="61" xfId="0" applyFont="1" applyFill="1" applyBorder="1" applyAlignment="1">
      <alignment horizontal="center" vertical="center" wrapText="1"/>
    </xf>
    <xf numFmtId="0" fontId="5" fillId="9" borderId="22" xfId="0" applyFont="1" applyFill="1" applyBorder="1" applyAlignment="1">
      <alignment horizontal="center" vertical="center"/>
    </xf>
    <xf numFmtId="0" fontId="5" fillId="9" borderId="66" xfId="0" applyFont="1" applyFill="1" applyBorder="1" applyAlignment="1">
      <alignment horizontal="center" vertical="center"/>
    </xf>
    <xf numFmtId="0" fontId="5" fillId="9" borderId="67" xfId="0" applyFont="1" applyFill="1" applyBorder="1" applyAlignment="1">
      <alignment horizontal="center" vertical="center"/>
    </xf>
  </cellXfs>
  <cellStyles count="4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47626</xdr:rowOff>
    </xdr:from>
    <xdr:to>
      <xdr:col>3</xdr:col>
      <xdr:colOff>171450</xdr:colOff>
      <xdr:row>1</xdr:row>
      <xdr:rowOff>333375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C99A6AC6-DB87-43CC-A5BA-00C6CBF66637}"/>
            </a:ext>
          </a:extLst>
        </xdr:cNvPr>
        <xdr:cNvSpPr/>
      </xdr:nvSpPr>
      <xdr:spPr>
        <a:xfrm>
          <a:off x="57150" y="219076"/>
          <a:ext cx="1676400" cy="285749"/>
        </a:xfrm>
        <a:prstGeom prst="roundRect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シートは男女共用です。</a:t>
          </a:r>
          <a:endParaRPr lang="ja-JP" altLang="ja-JP" sz="1050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1</xdr:col>
      <xdr:colOff>19050</xdr:colOff>
      <xdr:row>17</xdr:row>
      <xdr:rowOff>228600</xdr:rowOff>
    </xdr:from>
    <xdr:to>
      <xdr:col>6</xdr:col>
      <xdr:colOff>152400</xdr:colOff>
      <xdr:row>21</xdr:row>
      <xdr:rowOff>139700</xdr:rowOff>
    </xdr:to>
    <xdr:sp macro="" textlink="">
      <xdr:nvSpPr>
        <xdr:cNvPr id="3" name="四角形吹き出し 3">
          <a:extLst>
            <a:ext uri="{FF2B5EF4-FFF2-40B4-BE49-F238E27FC236}">
              <a16:creationId xmlns:a16="http://schemas.microsoft.com/office/drawing/2014/main" id="{F76179E7-6094-449F-A03F-9294A6AE62EA}"/>
            </a:ext>
          </a:extLst>
        </xdr:cNvPr>
        <xdr:cNvSpPr/>
      </xdr:nvSpPr>
      <xdr:spPr>
        <a:xfrm>
          <a:off x="352425" y="4962525"/>
          <a:ext cx="3333750" cy="1092200"/>
        </a:xfrm>
        <a:prstGeom prst="wedgeRectCallout">
          <a:avLst>
            <a:gd name="adj1" fmla="val 25843"/>
            <a:gd name="adj2" fmla="val -190364"/>
          </a:avLst>
        </a:prstGeom>
        <a:solidFill>
          <a:srgbClr val="FFFFFF"/>
        </a:solidFill>
        <a:ln w="76200" cmpd="sng">
          <a:solidFill>
            <a:srgbClr val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200">
              <a:solidFill>
                <a:srgbClr val="000000"/>
              </a:solidFill>
            </a:rPr>
            <a:t>カナは</a:t>
          </a:r>
          <a:r>
            <a:rPr kumimoji="1" lang="ja-JP" altLang="en-US" sz="3200">
              <a:solidFill>
                <a:srgbClr val="FF0000"/>
              </a:solidFill>
            </a:rPr>
            <a:t>半角</a:t>
          </a:r>
          <a:r>
            <a:rPr kumimoji="1" lang="ja-JP" altLang="en-US" sz="3200">
              <a:solidFill>
                <a:srgbClr val="000000"/>
              </a:solidFill>
            </a:rPr>
            <a:t>で</a:t>
          </a:r>
          <a:endParaRPr kumimoji="1" lang="en-US" altLang="ja-JP" sz="3200">
            <a:solidFill>
              <a:srgbClr val="000000"/>
            </a:solidFill>
          </a:endParaRPr>
        </a:p>
        <a:p>
          <a:pPr algn="l"/>
          <a:r>
            <a:rPr kumimoji="1" lang="ja-JP" altLang="en-US" sz="3200">
              <a:solidFill>
                <a:srgbClr val="000000"/>
              </a:solidFill>
            </a:rPr>
            <a:t>記入してください。</a:t>
          </a:r>
        </a:p>
      </xdr:txBody>
    </xdr:sp>
    <xdr:clientData/>
  </xdr:twoCellAnchor>
  <xdr:twoCellAnchor>
    <xdr:from>
      <xdr:col>0</xdr:col>
      <xdr:colOff>200025</xdr:colOff>
      <xdr:row>2</xdr:row>
      <xdr:rowOff>0</xdr:rowOff>
    </xdr:from>
    <xdr:to>
      <xdr:col>10</xdr:col>
      <xdr:colOff>809625</xdr:colOff>
      <xdr:row>7</xdr:row>
      <xdr:rowOff>9525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82CC74F6-ED79-4279-A889-00750B699616}"/>
            </a:ext>
          </a:extLst>
        </xdr:cNvPr>
        <xdr:cNvSpPr/>
      </xdr:nvSpPr>
      <xdr:spPr>
        <a:xfrm>
          <a:off x="200025" y="571500"/>
          <a:ext cx="6543675" cy="1533525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000"/>
            <a:t>必ずご記入ください。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47626</xdr:rowOff>
    </xdr:from>
    <xdr:to>
      <xdr:col>3</xdr:col>
      <xdr:colOff>171450</xdr:colOff>
      <xdr:row>1</xdr:row>
      <xdr:rowOff>333375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7150" y="219076"/>
          <a:ext cx="1676400" cy="285749"/>
        </a:xfrm>
        <a:prstGeom prst="roundRect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シートは男女共用です。</a:t>
          </a:r>
          <a:endParaRPr lang="ja-JP" altLang="ja-JP" sz="1050">
            <a:solidFill>
              <a:srgbClr val="FF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16"/>
  <sheetViews>
    <sheetView zoomScaleNormal="100" workbookViewId="0">
      <selection activeCell="J14" sqref="J14"/>
    </sheetView>
  </sheetViews>
  <sheetFormatPr defaultColWidth="8.875" defaultRowHeight="13.5"/>
  <cols>
    <col min="1" max="1" width="4.375" style="6" bestFit="1" customWidth="1"/>
    <col min="2" max="2" width="7.5" style="6" bestFit="1" customWidth="1"/>
    <col min="3" max="6" width="8.625" style="6" customWidth="1"/>
    <col min="7" max="8" width="11.5" style="85" customWidth="1"/>
    <col min="9" max="9" width="4" style="85" customWidth="1"/>
    <col min="10" max="10" width="4.5" style="85" customWidth="1"/>
    <col min="11" max="11" width="11.125" style="85" customWidth="1"/>
    <col min="12" max="12" width="12.125" style="6" customWidth="1"/>
    <col min="13" max="13" width="9.625" style="6" customWidth="1"/>
    <col min="14" max="14" width="10.625" style="85" customWidth="1"/>
    <col min="15" max="15" width="12.125" style="6" customWidth="1"/>
    <col min="16" max="16" width="9.625" style="6" customWidth="1"/>
    <col min="17" max="17" width="8" style="6" customWidth="1"/>
    <col min="18" max="18" width="7.5" style="6" bestFit="1" customWidth="1"/>
    <col min="19" max="19" width="8.125" style="6" customWidth="1"/>
    <col min="20" max="20" width="7.5" style="6" bestFit="1" customWidth="1"/>
    <col min="21" max="21" width="6.625" style="6" bestFit="1" customWidth="1"/>
    <col min="22" max="22" width="12.125" style="86" bestFit="1" customWidth="1"/>
    <col min="23" max="23" width="10.125" style="86" customWidth="1"/>
    <col min="24" max="24" width="7.625" style="87" customWidth="1"/>
    <col min="25" max="25" width="5.25" style="88" bestFit="1" customWidth="1"/>
    <col min="26" max="30" width="13" style="6" bestFit="1" customWidth="1"/>
    <col min="31" max="32" width="7.125" style="6" bestFit="1" customWidth="1"/>
    <col min="33" max="44" width="7.25" style="6" bestFit="1" customWidth="1"/>
    <col min="45" max="16384" width="8.875" style="6"/>
  </cols>
  <sheetData>
    <row r="1" spans="1:44" ht="13.5" customHeight="1">
      <c r="A1" s="1"/>
      <c r="B1" s="1"/>
      <c r="C1" s="2"/>
      <c r="D1" s="2"/>
      <c r="E1" s="2"/>
      <c r="F1" s="2"/>
      <c r="G1" s="3"/>
      <c r="H1" s="3"/>
      <c r="I1" s="3"/>
      <c r="J1" s="3"/>
      <c r="K1" s="3"/>
      <c r="L1" s="2"/>
      <c r="M1" s="2"/>
      <c r="N1" s="3"/>
      <c r="O1" s="3"/>
      <c r="P1" s="3"/>
      <c r="Q1" s="3"/>
      <c r="R1" s="3"/>
      <c r="S1" s="152"/>
      <c r="T1" s="152"/>
      <c r="U1" s="4"/>
      <c r="V1" s="89"/>
      <c r="W1" s="89"/>
      <c r="X1" s="89"/>
      <c r="Y1" s="5"/>
    </row>
    <row r="2" spans="1:44" ht="31.5" customHeight="1" thickBot="1">
      <c r="A2" s="153" t="s">
        <v>96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7"/>
      <c r="V2" s="89"/>
      <c r="W2" s="89"/>
      <c r="X2" s="89"/>
      <c r="Y2" s="5"/>
    </row>
    <row r="3" spans="1:44" ht="24" customHeight="1" thickBot="1">
      <c r="A3" s="141" t="s">
        <v>0</v>
      </c>
      <c r="B3" s="141"/>
      <c r="C3" s="154"/>
      <c r="D3" s="154"/>
      <c r="E3" s="154"/>
      <c r="F3" s="154"/>
      <c r="G3" s="154"/>
      <c r="H3" s="154"/>
      <c r="I3" s="154"/>
      <c r="J3" s="154"/>
      <c r="K3" s="114"/>
      <c r="L3" s="155"/>
      <c r="M3" s="156"/>
      <c r="N3" s="157"/>
      <c r="O3" s="158"/>
      <c r="P3" s="159" t="s">
        <v>45</v>
      </c>
      <c r="Q3" s="160"/>
      <c r="R3" s="117"/>
      <c r="S3" s="105" t="s">
        <v>1</v>
      </c>
      <c r="T3" s="161" t="s">
        <v>46</v>
      </c>
      <c r="U3" s="161"/>
      <c r="V3" s="106" t="s">
        <v>92</v>
      </c>
      <c r="W3" s="107" t="s">
        <v>93</v>
      </c>
      <c r="X3" s="89"/>
      <c r="Y3" s="89"/>
      <c r="Z3" s="89"/>
      <c r="AA3" s="5"/>
      <c r="AB3" s="5"/>
      <c r="AC3" s="5"/>
      <c r="AD3" s="5"/>
    </row>
    <row r="4" spans="1:44" ht="24" customHeight="1">
      <c r="A4" s="141" t="s">
        <v>2</v>
      </c>
      <c r="B4" s="141"/>
      <c r="C4" s="142" t="s">
        <v>3</v>
      </c>
      <c r="D4" s="142"/>
      <c r="E4" s="142"/>
      <c r="F4" s="142"/>
      <c r="G4" s="142"/>
      <c r="H4" s="142"/>
      <c r="I4" s="142"/>
      <c r="J4" s="142"/>
      <c r="K4" s="114"/>
      <c r="L4" s="144"/>
      <c r="M4" s="144"/>
      <c r="N4" s="144"/>
      <c r="O4" s="158"/>
      <c r="P4" s="145"/>
      <c r="Q4" s="148" t="s">
        <v>44</v>
      </c>
      <c r="R4" s="92"/>
      <c r="S4" s="108" t="s">
        <v>48</v>
      </c>
      <c r="T4" s="151">
        <v>500</v>
      </c>
      <c r="U4" s="151"/>
      <c r="V4" s="103"/>
      <c r="W4" s="109">
        <f>T4*V4</f>
        <v>0</v>
      </c>
      <c r="X4" s="89"/>
      <c r="Y4" s="89"/>
      <c r="Z4" s="89"/>
      <c r="AA4" s="5"/>
      <c r="AB4" s="5"/>
      <c r="AC4" s="5"/>
      <c r="AD4" s="5"/>
    </row>
    <row r="5" spans="1:44" ht="24" customHeight="1" thickBot="1">
      <c r="A5" s="141" t="s">
        <v>4</v>
      </c>
      <c r="B5" s="141"/>
      <c r="C5" s="142"/>
      <c r="D5" s="142"/>
      <c r="E5" s="142"/>
      <c r="F5" s="115" t="s">
        <v>5</v>
      </c>
      <c r="G5" s="123"/>
      <c r="H5" s="123"/>
      <c r="I5" s="123"/>
      <c r="J5" s="123"/>
      <c r="K5" s="114"/>
      <c r="L5" s="143"/>
      <c r="M5" s="143"/>
      <c r="N5" s="143"/>
      <c r="O5" s="158"/>
      <c r="P5" s="146"/>
      <c r="Q5" s="149"/>
      <c r="R5" s="92"/>
      <c r="S5" s="110" t="s">
        <v>47</v>
      </c>
      <c r="T5" s="162">
        <v>700</v>
      </c>
      <c r="U5" s="163"/>
      <c r="V5" s="102"/>
      <c r="W5" s="111">
        <f>T5*V5</f>
        <v>0</v>
      </c>
      <c r="X5" s="89"/>
      <c r="Y5" s="89"/>
      <c r="Z5" s="89"/>
      <c r="AA5" s="5"/>
      <c r="AB5" s="5"/>
      <c r="AC5" s="5"/>
      <c r="AD5" s="5"/>
    </row>
    <row r="6" spans="1:44" ht="24" customHeight="1" thickTop="1" thickBot="1">
      <c r="A6" s="141" t="s">
        <v>6</v>
      </c>
      <c r="B6" s="141"/>
      <c r="C6" s="123"/>
      <c r="D6" s="123"/>
      <c r="E6" s="123"/>
      <c r="F6" s="141" t="s">
        <v>7</v>
      </c>
      <c r="G6" s="141"/>
      <c r="H6" s="142"/>
      <c r="I6" s="142"/>
      <c r="J6" s="142"/>
      <c r="K6" s="142"/>
      <c r="L6" s="143"/>
      <c r="M6" s="143"/>
      <c r="N6" s="143"/>
      <c r="O6" s="158"/>
      <c r="P6" s="147"/>
      <c r="Q6" s="150"/>
      <c r="R6" s="92"/>
      <c r="S6" s="164" t="s">
        <v>94</v>
      </c>
      <c r="T6" s="165"/>
      <c r="U6" s="166"/>
      <c r="V6" s="112">
        <f>SUM(V4:V5)</f>
        <v>0</v>
      </c>
      <c r="W6" s="113">
        <f>SUM(W4:W5)</f>
        <v>0</v>
      </c>
      <c r="X6" s="89"/>
      <c r="Y6" s="89"/>
      <c r="Z6" s="89"/>
      <c r="AA6" s="5"/>
      <c r="AB6" s="5"/>
      <c r="AC6" s="5"/>
      <c r="AD6" s="5"/>
    </row>
    <row r="7" spans="1:44" ht="24" customHeight="1">
      <c r="A7" s="115"/>
      <c r="B7" s="115"/>
      <c r="C7" s="115"/>
      <c r="D7" s="115"/>
      <c r="E7" s="115"/>
      <c r="F7" s="122" t="s">
        <v>95</v>
      </c>
      <c r="G7" s="122"/>
      <c r="H7" s="123"/>
      <c r="I7" s="123"/>
      <c r="J7" s="123"/>
      <c r="K7" s="123"/>
      <c r="L7" s="117"/>
      <c r="M7" s="117"/>
      <c r="N7" s="117"/>
      <c r="O7" s="117"/>
      <c r="P7" s="117"/>
      <c r="Q7" s="92"/>
      <c r="R7" s="92"/>
      <c r="S7" s="118"/>
      <c r="T7" s="124"/>
      <c r="U7" s="124"/>
      <c r="V7" s="115"/>
      <c r="W7" s="90"/>
      <c r="X7" s="89"/>
      <c r="Y7" s="89"/>
      <c r="Z7" s="89"/>
      <c r="AA7" s="5"/>
      <c r="AB7" s="5"/>
      <c r="AC7" s="5"/>
      <c r="AD7" s="5"/>
    </row>
    <row r="8" spans="1:44" ht="24" customHeight="1">
      <c r="A8" s="2"/>
      <c r="B8" s="2"/>
      <c r="C8" s="2"/>
      <c r="D8" s="2"/>
      <c r="E8" s="2"/>
      <c r="F8" s="2"/>
      <c r="G8" s="3"/>
      <c r="H8" s="3"/>
      <c r="I8" s="3"/>
      <c r="J8" s="3"/>
      <c r="K8" s="3"/>
      <c r="L8" s="2"/>
      <c r="M8" s="2"/>
      <c r="N8" s="3"/>
      <c r="O8" s="2"/>
      <c r="P8" s="2"/>
      <c r="Q8" s="2"/>
      <c r="R8" s="2"/>
      <c r="S8" s="115"/>
      <c r="T8" s="125"/>
      <c r="U8" s="125"/>
      <c r="V8" s="116"/>
      <c r="W8" s="115"/>
      <c r="X8" s="115"/>
      <c r="Y8" s="5"/>
    </row>
    <row r="9" spans="1:44" ht="3.75" customHeight="1" thickBot="1">
      <c r="A9" s="2"/>
      <c r="B9" s="2"/>
      <c r="C9" s="2"/>
      <c r="D9" s="2"/>
      <c r="E9" s="2"/>
      <c r="F9" s="2"/>
      <c r="G9" s="3"/>
      <c r="H9" s="3"/>
      <c r="I9" s="3"/>
      <c r="J9" s="3"/>
      <c r="K9" s="3"/>
      <c r="L9" s="2"/>
      <c r="M9" s="2"/>
      <c r="N9" s="3"/>
      <c r="O9" s="2"/>
      <c r="P9" s="2"/>
      <c r="Q9" s="2"/>
      <c r="R9" s="2"/>
      <c r="S9" s="2"/>
      <c r="T9" s="2"/>
      <c r="U9" s="2"/>
      <c r="V9" s="115"/>
      <c r="W9" s="115"/>
      <c r="X9" s="115"/>
      <c r="Y9" s="5"/>
    </row>
    <row r="10" spans="1:44" ht="26.25" customHeight="1">
      <c r="A10" s="126" t="s">
        <v>8</v>
      </c>
      <c r="B10" s="128" t="s">
        <v>9</v>
      </c>
      <c r="C10" s="130" t="s">
        <v>10</v>
      </c>
      <c r="D10" s="132" t="s">
        <v>11</v>
      </c>
      <c r="E10" s="130" t="s">
        <v>12</v>
      </c>
      <c r="F10" s="132" t="s">
        <v>13</v>
      </c>
      <c r="G10" s="135" t="s">
        <v>14</v>
      </c>
      <c r="H10" s="135" t="s">
        <v>38</v>
      </c>
      <c r="I10" s="137" t="s">
        <v>15</v>
      </c>
      <c r="J10" s="139" t="s">
        <v>16</v>
      </c>
      <c r="K10" s="119" t="s">
        <v>17</v>
      </c>
      <c r="L10" s="120"/>
      <c r="M10" s="121"/>
      <c r="N10" s="119" t="s">
        <v>18</v>
      </c>
      <c r="O10" s="120"/>
      <c r="P10" s="121"/>
      <c r="Q10" s="134"/>
      <c r="R10" s="121"/>
      <c r="S10" s="3"/>
      <c r="T10" s="3"/>
      <c r="U10" s="115"/>
      <c r="V10" s="115"/>
      <c r="W10" s="115"/>
      <c r="X10" s="5"/>
      <c r="Y10" s="6"/>
    </row>
    <row r="11" spans="1:44" ht="14.25" thickBot="1">
      <c r="A11" s="127"/>
      <c r="B11" s="129"/>
      <c r="C11" s="131"/>
      <c r="D11" s="133"/>
      <c r="E11" s="131"/>
      <c r="F11" s="133"/>
      <c r="G11" s="136"/>
      <c r="H11" s="136"/>
      <c r="I11" s="138"/>
      <c r="J11" s="140"/>
      <c r="K11" s="11" t="s">
        <v>19</v>
      </c>
      <c r="L11" s="12" t="s">
        <v>20</v>
      </c>
      <c r="M11" s="13" t="s">
        <v>21</v>
      </c>
      <c r="N11" s="14" t="s">
        <v>19</v>
      </c>
      <c r="O11" s="12" t="s">
        <v>20</v>
      </c>
      <c r="P11" s="13" t="s">
        <v>21</v>
      </c>
      <c r="Q11" s="15"/>
      <c r="R11" s="16"/>
      <c r="S11" s="3"/>
      <c r="T11" s="3"/>
      <c r="U11" s="17" t="s">
        <v>19</v>
      </c>
      <c r="V11" s="17" t="s">
        <v>20</v>
      </c>
      <c r="W11" s="18" t="s">
        <v>22</v>
      </c>
      <c r="X11" s="17" t="s">
        <v>23</v>
      </c>
      <c r="Y11" s="6"/>
    </row>
    <row r="12" spans="1:44" ht="23.25" customHeight="1">
      <c r="A12" s="19" t="s">
        <v>24</v>
      </c>
      <c r="B12" s="20">
        <v>18</v>
      </c>
      <c r="C12" s="21" t="s">
        <v>31</v>
      </c>
      <c r="D12" s="22" t="s">
        <v>25</v>
      </c>
      <c r="E12" s="23" t="str">
        <f>ASC(PHONETIC(C12))</f>
        <v>ｾﾝﾀﾞｲ</v>
      </c>
      <c r="F12" s="24" t="str">
        <f>ASC(PHONETIC(D12))</f>
        <v>ﾀﾛｳ</v>
      </c>
      <c r="G12" s="25">
        <f t="shared" ref="G12:G13" si="0">IF(C12="","",$C$3)</f>
        <v>0</v>
      </c>
      <c r="H12" s="93" t="s">
        <v>39</v>
      </c>
      <c r="I12" s="26" t="s">
        <v>26</v>
      </c>
      <c r="J12" s="27">
        <v>3</v>
      </c>
      <c r="K12" s="28" t="s">
        <v>36</v>
      </c>
      <c r="L12" s="29" t="s">
        <v>51</v>
      </c>
      <c r="M12" s="27">
        <v>2135</v>
      </c>
      <c r="N12" s="28" t="s">
        <v>36</v>
      </c>
      <c r="O12" s="29" t="s">
        <v>32</v>
      </c>
      <c r="P12" s="26">
        <v>1150</v>
      </c>
      <c r="Q12" s="30"/>
      <c r="R12" s="31"/>
      <c r="S12" s="3"/>
      <c r="T12" s="3"/>
      <c r="U12" s="99" t="s">
        <v>55</v>
      </c>
      <c r="V12" s="32" t="s">
        <v>40</v>
      </c>
      <c r="W12" s="17">
        <f>COUNTIFS($K$14:$K$93,U12,$L$14:$L$93,V12)+COUNTIFS($N$14:$N$93,U12,$O$14:$O$93,V12)</f>
        <v>0</v>
      </c>
      <c r="X12" s="33"/>
      <c r="Y12" s="34"/>
    </row>
    <row r="13" spans="1:44" ht="23.25" customHeight="1">
      <c r="A13" s="35" t="s">
        <v>27</v>
      </c>
      <c r="B13" s="36">
        <v>35</v>
      </c>
      <c r="C13" s="37" t="s">
        <v>31</v>
      </c>
      <c r="D13" s="38" t="s">
        <v>28</v>
      </c>
      <c r="E13" s="39" t="str">
        <f>ASC(PHONETIC(C13))</f>
        <v>ｾﾝﾀﾞｲ</v>
      </c>
      <c r="F13" s="40" t="str">
        <f>ASC(PHONETIC(D13))</f>
        <v>ﾊﾅｺ</v>
      </c>
      <c r="G13" s="41">
        <f t="shared" si="0"/>
        <v>0</v>
      </c>
      <c r="H13" s="42" t="s">
        <v>39</v>
      </c>
      <c r="I13" s="42" t="s">
        <v>29</v>
      </c>
      <c r="J13" s="43">
        <v>2</v>
      </c>
      <c r="K13" s="44" t="s">
        <v>30</v>
      </c>
      <c r="L13" s="45" t="s">
        <v>51</v>
      </c>
      <c r="M13" s="43">
        <v>2450</v>
      </c>
      <c r="N13" s="44" t="s">
        <v>30</v>
      </c>
      <c r="O13" s="45" t="s">
        <v>59</v>
      </c>
      <c r="P13" s="42">
        <v>2650</v>
      </c>
      <c r="Q13" s="46"/>
      <c r="R13" s="47"/>
      <c r="S13" s="3"/>
      <c r="T13" s="3"/>
      <c r="U13" s="99" t="s">
        <v>56</v>
      </c>
      <c r="V13" s="17" t="s">
        <v>40</v>
      </c>
      <c r="W13" s="17">
        <f t="shared" ref="W13:W76" si="1">COUNTIFS($K$14:$K$93,U13,$L$14:$L$93,V13)+COUNTIFS($N$14:$N$93,U13,$O$14:$O$93,V13)</f>
        <v>0</v>
      </c>
      <c r="X13" s="33"/>
      <c r="Y13" s="6" t="s">
        <v>15</v>
      </c>
      <c r="Z13" s="6" t="s">
        <v>37</v>
      </c>
      <c r="AA13" s="6" t="s">
        <v>55</v>
      </c>
      <c r="AB13" s="6" t="s">
        <v>56</v>
      </c>
      <c r="AC13" s="6" t="s">
        <v>57</v>
      </c>
      <c r="AD13" s="6" t="s">
        <v>58</v>
      </c>
      <c r="AE13" s="6" t="s">
        <v>36</v>
      </c>
      <c r="AF13" s="6" t="s">
        <v>30</v>
      </c>
      <c r="AG13" s="6" t="s">
        <v>63</v>
      </c>
      <c r="AH13" s="6" t="s">
        <v>64</v>
      </c>
      <c r="AI13" s="6" t="s">
        <v>67</v>
      </c>
      <c r="AJ13" s="6" t="s">
        <v>68</v>
      </c>
      <c r="AK13" s="6" t="s">
        <v>70</v>
      </c>
      <c r="AL13" s="6" t="s">
        <v>71</v>
      </c>
      <c r="AM13" s="6" t="s">
        <v>72</v>
      </c>
      <c r="AN13" s="6" t="s">
        <v>73</v>
      </c>
      <c r="AO13" s="6" t="s">
        <v>74</v>
      </c>
      <c r="AP13" s="6" t="s">
        <v>75</v>
      </c>
      <c r="AQ13" s="6" t="s">
        <v>76</v>
      </c>
      <c r="AR13" s="6" t="s">
        <v>77</v>
      </c>
    </row>
    <row r="14" spans="1:44" ht="23.25" customHeight="1">
      <c r="A14" s="49">
        <v>1</v>
      </c>
      <c r="B14" s="50"/>
      <c r="C14" s="51"/>
      <c r="D14" s="52"/>
      <c r="E14" s="53" t="str">
        <f t="shared" ref="E14:F29" si="2">ASC(PHONETIC(C14))</f>
        <v/>
      </c>
      <c r="F14" s="54" t="str">
        <f t="shared" si="2"/>
        <v/>
      </c>
      <c r="G14" s="55" t="str">
        <f>IF(C14="","",$C$3)</f>
        <v/>
      </c>
      <c r="H14" s="94"/>
      <c r="I14" s="56"/>
      <c r="J14" s="57"/>
      <c r="K14" s="58"/>
      <c r="L14" s="59"/>
      <c r="M14" s="57"/>
      <c r="N14" s="58"/>
      <c r="O14" s="59"/>
      <c r="P14" s="60"/>
      <c r="Q14" s="61"/>
      <c r="R14" s="62"/>
      <c r="S14" s="10"/>
      <c r="T14" s="10"/>
      <c r="U14" s="99" t="s">
        <v>80</v>
      </c>
      <c r="V14" s="17" t="s">
        <v>40</v>
      </c>
      <c r="W14" s="17">
        <f t="shared" si="1"/>
        <v>0</v>
      </c>
      <c r="X14" s="33"/>
      <c r="Y14" s="6" t="s">
        <v>26</v>
      </c>
      <c r="Z14" s="6" t="s">
        <v>55</v>
      </c>
      <c r="AA14" s="63" t="s">
        <v>40</v>
      </c>
      <c r="AB14" s="63" t="s">
        <v>40</v>
      </c>
      <c r="AC14" s="63" t="s">
        <v>40</v>
      </c>
      <c r="AD14" s="63" t="s">
        <v>40</v>
      </c>
      <c r="AE14" s="63" t="s">
        <v>32</v>
      </c>
      <c r="AF14" s="63" t="s">
        <v>32</v>
      </c>
      <c r="AG14" s="63" t="s">
        <v>33</v>
      </c>
      <c r="AH14" s="63" t="s">
        <v>33</v>
      </c>
      <c r="AI14" s="63" t="s">
        <v>33</v>
      </c>
      <c r="AJ14" s="63" t="s">
        <v>33</v>
      </c>
      <c r="AK14" s="63" t="s">
        <v>33</v>
      </c>
      <c r="AL14" s="63" t="s">
        <v>33</v>
      </c>
      <c r="AM14" s="63" t="s">
        <v>33</v>
      </c>
      <c r="AN14" s="63" t="s">
        <v>33</v>
      </c>
      <c r="AO14" s="6" t="s">
        <v>40</v>
      </c>
      <c r="AP14" s="6" t="s">
        <v>40</v>
      </c>
      <c r="AQ14" s="6" t="s">
        <v>40</v>
      </c>
      <c r="AR14" s="6" t="s">
        <v>40</v>
      </c>
    </row>
    <row r="15" spans="1:44" ht="23.25" customHeight="1">
      <c r="A15" s="49">
        <v>2</v>
      </c>
      <c r="B15" s="50"/>
      <c r="C15" s="53"/>
      <c r="D15" s="65"/>
      <c r="E15" s="53" t="str">
        <f t="shared" si="2"/>
        <v/>
      </c>
      <c r="F15" s="54" t="str">
        <f t="shared" si="2"/>
        <v/>
      </c>
      <c r="G15" s="55" t="str">
        <f t="shared" ref="G15:G78" si="3">IF(C15="","",$C$3)</f>
        <v/>
      </c>
      <c r="H15" s="94"/>
      <c r="I15" s="56"/>
      <c r="J15" s="57"/>
      <c r="K15" s="58"/>
      <c r="L15" s="59"/>
      <c r="M15" s="57"/>
      <c r="N15" s="58"/>
      <c r="O15" s="59"/>
      <c r="P15" s="60"/>
      <c r="Q15" s="61"/>
      <c r="R15" s="62"/>
      <c r="S15" s="10"/>
      <c r="T15" s="10"/>
      <c r="U15" s="99" t="s">
        <v>80</v>
      </c>
      <c r="V15" s="32" t="s">
        <v>42</v>
      </c>
      <c r="W15" s="17">
        <f t="shared" si="1"/>
        <v>0</v>
      </c>
      <c r="X15" s="67"/>
      <c r="Y15" s="6" t="s">
        <v>29</v>
      </c>
      <c r="Z15" s="6" t="s">
        <v>56</v>
      </c>
      <c r="AA15" s="63"/>
      <c r="AB15" s="63"/>
      <c r="AC15" s="63" t="s">
        <v>42</v>
      </c>
      <c r="AD15" s="63" t="s">
        <v>42</v>
      </c>
      <c r="AE15" s="63" t="s">
        <v>41</v>
      </c>
      <c r="AF15" s="63" t="s">
        <v>41</v>
      </c>
      <c r="AG15" s="63" t="s">
        <v>41</v>
      </c>
      <c r="AH15" s="63" t="s">
        <v>41</v>
      </c>
      <c r="AI15" s="63" t="s">
        <v>54</v>
      </c>
      <c r="AJ15" s="63" t="s">
        <v>54</v>
      </c>
      <c r="AK15" s="63" t="s">
        <v>54</v>
      </c>
      <c r="AL15" s="63" t="s">
        <v>54</v>
      </c>
      <c r="AM15" s="63" t="s">
        <v>54</v>
      </c>
      <c r="AN15" s="63" t="s">
        <v>54</v>
      </c>
      <c r="AO15" s="6" t="s">
        <v>79</v>
      </c>
      <c r="AP15" s="6" t="s">
        <v>79</v>
      </c>
      <c r="AQ15" s="6" t="s">
        <v>79</v>
      </c>
      <c r="AR15" s="6" t="s">
        <v>79</v>
      </c>
    </row>
    <row r="16" spans="1:44" ht="23.25" customHeight="1">
      <c r="A16" s="49">
        <v>3</v>
      </c>
      <c r="B16" s="50"/>
      <c r="C16" s="53"/>
      <c r="D16" s="65"/>
      <c r="E16" s="53" t="str">
        <f t="shared" si="2"/>
        <v/>
      </c>
      <c r="F16" s="54" t="str">
        <f t="shared" si="2"/>
        <v/>
      </c>
      <c r="G16" s="55" t="str">
        <f t="shared" si="3"/>
        <v/>
      </c>
      <c r="H16" s="94"/>
      <c r="I16" s="56"/>
      <c r="J16" s="57"/>
      <c r="K16" s="58"/>
      <c r="L16" s="59"/>
      <c r="M16" s="57"/>
      <c r="N16" s="58"/>
      <c r="O16" s="59"/>
      <c r="P16" s="60"/>
      <c r="Q16" s="61"/>
      <c r="R16" s="62"/>
      <c r="S16" s="10"/>
      <c r="T16" s="10"/>
      <c r="U16" s="99" t="s">
        <v>80</v>
      </c>
      <c r="V16" s="17" t="s">
        <v>54</v>
      </c>
      <c r="W16" s="17">
        <f t="shared" si="1"/>
        <v>0</v>
      </c>
      <c r="X16" s="67"/>
      <c r="Y16" s="6"/>
      <c r="Z16" s="6" t="s">
        <v>57</v>
      </c>
      <c r="AA16" s="66"/>
      <c r="AB16" s="66"/>
      <c r="AC16" s="66" t="s">
        <v>54</v>
      </c>
      <c r="AD16" s="66" t="s">
        <v>54</v>
      </c>
      <c r="AE16" s="66" t="s">
        <v>42</v>
      </c>
      <c r="AF16" s="66" t="s">
        <v>42</v>
      </c>
      <c r="AG16" s="66" t="s">
        <v>42</v>
      </c>
      <c r="AH16" s="66" t="s">
        <v>42</v>
      </c>
      <c r="AI16" s="66" t="s">
        <v>43</v>
      </c>
      <c r="AJ16" s="66" t="s">
        <v>62</v>
      </c>
      <c r="AK16" s="66" t="s">
        <v>43</v>
      </c>
      <c r="AL16" s="66" t="s">
        <v>62</v>
      </c>
      <c r="AM16" s="66" t="s">
        <v>62</v>
      </c>
      <c r="AN16" s="66" t="s">
        <v>62</v>
      </c>
      <c r="AO16" s="6" t="s">
        <v>35</v>
      </c>
      <c r="AP16" s="6" t="s">
        <v>35</v>
      </c>
      <c r="AQ16" s="6" t="s">
        <v>35</v>
      </c>
      <c r="AR16" s="6" t="s">
        <v>35</v>
      </c>
    </row>
    <row r="17" spans="1:41" ht="23.25" customHeight="1">
      <c r="A17" s="49">
        <v>4</v>
      </c>
      <c r="B17" s="50"/>
      <c r="C17" s="53"/>
      <c r="D17" s="65"/>
      <c r="E17" s="53" t="str">
        <f t="shared" si="2"/>
        <v/>
      </c>
      <c r="F17" s="54" t="str">
        <f t="shared" si="2"/>
        <v/>
      </c>
      <c r="G17" s="55" t="str">
        <f t="shared" si="3"/>
        <v/>
      </c>
      <c r="H17" s="94"/>
      <c r="I17" s="56"/>
      <c r="J17" s="57"/>
      <c r="K17" s="58"/>
      <c r="L17" s="59"/>
      <c r="M17" s="57"/>
      <c r="N17" s="58"/>
      <c r="O17" s="59"/>
      <c r="P17" s="60"/>
      <c r="Q17" s="61"/>
      <c r="R17" s="62"/>
      <c r="S17" s="10"/>
      <c r="T17" s="10"/>
      <c r="U17" s="99" t="s">
        <v>81</v>
      </c>
      <c r="V17" s="17" t="s">
        <v>49</v>
      </c>
      <c r="W17" s="17">
        <f t="shared" si="1"/>
        <v>0</v>
      </c>
      <c r="X17" s="67"/>
      <c r="Y17" s="6"/>
      <c r="Z17" s="6" t="s">
        <v>58</v>
      </c>
      <c r="AA17" s="66"/>
      <c r="AB17" s="66"/>
      <c r="AC17" s="66"/>
      <c r="AD17" s="66"/>
      <c r="AE17" s="66" t="s">
        <v>54</v>
      </c>
      <c r="AF17" s="66" t="s">
        <v>54</v>
      </c>
      <c r="AG17" s="64" t="s">
        <v>54</v>
      </c>
      <c r="AH17" s="64" t="s">
        <v>54</v>
      </c>
      <c r="AI17" s="64" t="s">
        <v>35</v>
      </c>
      <c r="AJ17" s="64" t="s">
        <v>43</v>
      </c>
      <c r="AK17" s="64" t="s">
        <v>35</v>
      </c>
      <c r="AL17" s="64" t="s">
        <v>43</v>
      </c>
      <c r="AM17" s="64" t="s">
        <v>43</v>
      </c>
      <c r="AN17" s="64" t="s">
        <v>43</v>
      </c>
    </row>
    <row r="18" spans="1:41" ht="23.25" customHeight="1">
      <c r="A18" s="49">
        <v>5</v>
      </c>
      <c r="B18" s="50"/>
      <c r="C18" s="53"/>
      <c r="D18" s="65"/>
      <c r="E18" s="53" t="str">
        <f t="shared" si="2"/>
        <v/>
      </c>
      <c r="F18" s="54" t="str">
        <f t="shared" si="2"/>
        <v/>
      </c>
      <c r="G18" s="55" t="str">
        <f t="shared" si="3"/>
        <v/>
      </c>
      <c r="H18" s="94"/>
      <c r="I18" s="56"/>
      <c r="J18" s="57"/>
      <c r="K18" s="58"/>
      <c r="L18" s="59"/>
      <c r="M18" s="57"/>
      <c r="N18" s="58"/>
      <c r="O18" s="59"/>
      <c r="P18" s="60"/>
      <c r="Q18" s="61"/>
      <c r="R18" s="62"/>
      <c r="S18" s="10"/>
      <c r="T18" s="10"/>
      <c r="U18" s="99" t="s">
        <v>81</v>
      </c>
      <c r="V18" s="17" t="s">
        <v>51</v>
      </c>
      <c r="W18" s="17">
        <f t="shared" si="1"/>
        <v>0</v>
      </c>
      <c r="X18" s="33"/>
      <c r="Y18" s="6"/>
      <c r="Z18" s="6" t="s">
        <v>36</v>
      </c>
      <c r="AA18" s="66"/>
      <c r="AB18" s="66"/>
      <c r="AC18" s="66"/>
      <c r="AD18" s="66"/>
      <c r="AE18" s="48" t="s">
        <v>62</v>
      </c>
      <c r="AF18" s="48" t="s">
        <v>62</v>
      </c>
      <c r="AG18" s="64" t="s">
        <v>43</v>
      </c>
      <c r="AH18" s="64" t="s">
        <v>62</v>
      </c>
      <c r="AI18" s="64"/>
      <c r="AJ18" s="64" t="s">
        <v>35</v>
      </c>
      <c r="AK18" s="64"/>
      <c r="AL18" s="64" t="s">
        <v>35</v>
      </c>
      <c r="AM18" s="64" t="s">
        <v>35</v>
      </c>
      <c r="AN18" s="64" t="s">
        <v>35</v>
      </c>
    </row>
    <row r="19" spans="1:41" ht="23.25" customHeight="1">
      <c r="A19" s="49">
        <v>6</v>
      </c>
      <c r="B19" s="50"/>
      <c r="C19" s="53"/>
      <c r="D19" s="65"/>
      <c r="E19" s="53" t="str">
        <f t="shared" si="2"/>
        <v/>
      </c>
      <c r="F19" s="54" t="str">
        <f t="shared" si="2"/>
        <v/>
      </c>
      <c r="G19" s="55" t="str">
        <f t="shared" si="3"/>
        <v/>
      </c>
      <c r="H19" s="94"/>
      <c r="I19" s="56"/>
      <c r="J19" s="57"/>
      <c r="K19" s="58"/>
      <c r="L19" s="59"/>
      <c r="M19" s="57"/>
      <c r="N19" s="58"/>
      <c r="O19" s="59"/>
      <c r="P19" s="60"/>
      <c r="Q19" s="61"/>
      <c r="R19" s="62"/>
      <c r="S19" s="10"/>
      <c r="T19" s="10"/>
      <c r="U19" s="99" t="s">
        <v>81</v>
      </c>
      <c r="V19" s="32" t="s">
        <v>53</v>
      </c>
      <c r="W19" s="17">
        <f t="shared" si="1"/>
        <v>0</v>
      </c>
      <c r="X19" s="33"/>
      <c r="Y19" s="6"/>
      <c r="Z19" s="6" t="s">
        <v>30</v>
      </c>
      <c r="AA19" s="48"/>
      <c r="AB19" s="48"/>
      <c r="AC19" s="48"/>
      <c r="AD19" s="48"/>
      <c r="AE19" s="48" t="s">
        <v>35</v>
      </c>
      <c r="AF19" s="48" t="s">
        <v>35</v>
      </c>
      <c r="AG19" s="64" t="s">
        <v>35</v>
      </c>
      <c r="AH19" s="64" t="s">
        <v>43</v>
      </c>
      <c r="AI19" s="64"/>
      <c r="AJ19" s="64"/>
      <c r="AK19" s="48"/>
    </row>
    <row r="20" spans="1:41" ht="23.25" customHeight="1">
      <c r="A20" s="49">
        <v>7</v>
      </c>
      <c r="B20" s="50"/>
      <c r="C20" s="53"/>
      <c r="D20" s="65"/>
      <c r="E20" s="53" t="str">
        <f t="shared" si="2"/>
        <v/>
      </c>
      <c r="F20" s="54" t="str">
        <f t="shared" si="2"/>
        <v/>
      </c>
      <c r="G20" s="55" t="str">
        <f t="shared" si="3"/>
        <v/>
      </c>
      <c r="H20" s="94"/>
      <c r="I20" s="56"/>
      <c r="J20" s="57"/>
      <c r="K20" s="58"/>
      <c r="L20" s="59"/>
      <c r="M20" s="57"/>
      <c r="N20" s="58"/>
      <c r="O20" s="59"/>
      <c r="P20" s="60"/>
      <c r="Q20" s="61"/>
      <c r="R20" s="62"/>
      <c r="S20" s="10"/>
      <c r="T20" s="10"/>
      <c r="U20" s="99" t="s">
        <v>82</v>
      </c>
      <c r="V20" s="17" t="s">
        <v>40</v>
      </c>
      <c r="W20" s="17">
        <f t="shared" si="1"/>
        <v>0</v>
      </c>
      <c r="X20" s="33"/>
      <c r="Y20" s="6"/>
      <c r="Z20" s="6" t="s">
        <v>63</v>
      </c>
      <c r="AH20" s="68" t="s">
        <v>35</v>
      </c>
      <c r="AJ20" s="68"/>
    </row>
    <row r="21" spans="1:41" ht="23.25" customHeight="1">
      <c r="A21" s="49">
        <v>8</v>
      </c>
      <c r="B21" s="50"/>
      <c r="C21" s="53"/>
      <c r="D21" s="65"/>
      <c r="E21" s="53" t="str">
        <f t="shared" si="2"/>
        <v/>
      </c>
      <c r="F21" s="54" t="str">
        <f t="shared" si="2"/>
        <v/>
      </c>
      <c r="G21" s="55" t="str">
        <f t="shared" si="3"/>
        <v/>
      </c>
      <c r="H21" s="94"/>
      <c r="I21" s="56"/>
      <c r="J21" s="57"/>
      <c r="K21" s="58"/>
      <c r="L21" s="59"/>
      <c r="M21" s="57"/>
      <c r="N21" s="58"/>
      <c r="O21" s="59"/>
      <c r="P21" s="60"/>
      <c r="Q21" s="61"/>
      <c r="R21" s="62"/>
      <c r="S21" s="10"/>
      <c r="T21" s="10"/>
      <c r="U21" s="99" t="s">
        <v>82</v>
      </c>
      <c r="V21" s="17" t="s">
        <v>41</v>
      </c>
      <c r="W21" s="17">
        <f t="shared" si="1"/>
        <v>0</v>
      </c>
      <c r="X21" s="33"/>
      <c r="Y21" s="6"/>
      <c r="Z21" s="6" t="s">
        <v>64</v>
      </c>
    </row>
    <row r="22" spans="1:41" ht="23.25" customHeight="1">
      <c r="A22" s="49">
        <v>9</v>
      </c>
      <c r="B22" s="50"/>
      <c r="C22" s="53"/>
      <c r="D22" s="65"/>
      <c r="E22" s="53" t="str">
        <f t="shared" si="2"/>
        <v/>
      </c>
      <c r="F22" s="54" t="str">
        <f t="shared" si="2"/>
        <v/>
      </c>
      <c r="G22" s="55" t="str">
        <f t="shared" si="3"/>
        <v/>
      </c>
      <c r="H22" s="94"/>
      <c r="I22" s="56"/>
      <c r="J22" s="57"/>
      <c r="K22" s="58"/>
      <c r="L22" s="59"/>
      <c r="M22" s="57"/>
      <c r="N22" s="58"/>
      <c r="O22" s="59"/>
      <c r="P22" s="60"/>
      <c r="Q22" s="61"/>
      <c r="R22" s="62"/>
      <c r="S22" s="10"/>
      <c r="T22" s="10"/>
      <c r="U22" s="99" t="s">
        <v>82</v>
      </c>
      <c r="V22" s="17" t="s">
        <v>42</v>
      </c>
      <c r="W22" s="17">
        <f t="shared" si="1"/>
        <v>0</v>
      </c>
      <c r="X22" s="67"/>
      <c r="Y22" s="6"/>
      <c r="Z22" s="6" t="s">
        <v>67</v>
      </c>
    </row>
    <row r="23" spans="1:41" ht="23.25" customHeight="1">
      <c r="A23" s="49">
        <v>10</v>
      </c>
      <c r="B23" s="50"/>
      <c r="C23" s="53"/>
      <c r="D23" s="65"/>
      <c r="E23" s="53" t="str">
        <f t="shared" si="2"/>
        <v/>
      </c>
      <c r="F23" s="54" t="str">
        <f t="shared" si="2"/>
        <v/>
      </c>
      <c r="G23" s="55" t="str">
        <f t="shared" si="3"/>
        <v/>
      </c>
      <c r="H23" s="94"/>
      <c r="I23" s="56"/>
      <c r="J23" s="57"/>
      <c r="K23" s="58"/>
      <c r="L23" s="59"/>
      <c r="M23" s="57"/>
      <c r="N23" s="58"/>
      <c r="O23" s="59"/>
      <c r="P23" s="60"/>
      <c r="Q23" s="61"/>
      <c r="R23" s="62"/>
      <c r="S23" s="10"/>
      <c r="T23" s="10"/>
      <c r="U23" s="99" t="s">
        <v>82</v>
      </c>
      <c r="V23" s="17" t="s">
        <v>54</v>
      </c>
      <c r="W23" s="17">
        <f t="shared" si="1"/>
        <v>0</v>
      </c>
      <c r="X23" s="33"/>
      <c r="Y23" s="6"/>
      <c r="Z23" s="6" t="s">
        <v>68</v>
      </c>
    </row>
    <row r="24" spans="1:41" ht="23.25" customHeight="1">
      <c r="A24" s="49">
        <v>11</v>
      </c>
      <c r="B24" s="50"/>
      <c r="C24" s="53"/>
      <c r="D24" s="65"/>
      <c r="E24" s="53" t="str">
        <f t="shared" si="2"/>
        <v/>
      </c>
      <c r="F24" s="54" t="str">
        <f t="shared" si="2"/>
        <v/>
      </c>
      <c r="G24" s="55" t="str">
        <f t="shared" si="3"/>
        <v/>
      </c>
      <c r="H24" s="94"/>
      <c r="I24" s="56"/>
      <c r="J24" s="57"/>
      <c r="K24" s="58"/>
      <c r="L24" s="59"/>
      <c r="M24" s="57"/>
      <c r="N24" s="58"/>
      <c r="O24" s="59"/>
      <c r="P24" s="60"/>
      <c r="Q24" s="61"/>
      <c r="R24" s="62"/>
      <c r="S24" s="10"/>
      <c r="T24" s="10"/>
      <c r="U24" s="99" t="s">
        <v>82</v>
      </c>
      <c r="V24" s="17" t="s">
        <v>62</v>
      </c>
      <c r="W24" s="17">
        <f t="shared" si="1"/>
        <v>0</v>
      </c>
      <c r="X24" s="33"/>
      <c r="Y24" s="6"/>
      <c r="Z24" s="6" t="s">
        <v>70</v>
      </c>
    </row>
    <row r="25" spans="1:41" ht="23.25" customHeight="1">
      <c r="A25" s="49">
        <v>12</v>
      </c>
      <c r="B25" s="50"/>
      <c r="C25" s="53"/>
      <c r="D25" s="65"/>
      <c r="E25" s="53" t="str">
        <f t="shared" si="2"/>
        <v/>
      </c>
      <c r="F25" s="54" t="str">
        <f t="shared" si="2"/>
        <v/>
      </c>
      <c r="G25" s="55" t="str">
        <f t="shared" si="3"/>
        <v/>
      </c>
      <c r="H25" s="94"/>
      <c r="I25" s="56"/>
      <c r="J25" s="57"/>
      <c r="K25" s="58"/>
      <c r="L25" s="59"/>
      <c r="M25" s="57"/>
      <c r="N25" s="58"/>
      <c r="O25" s="59"/>
      <c r="P25" s="60"/>
      <c r="Q25" s="61"/>
      <c r="R25" s="62"/>
      <c r="S25" s="10"/>
      <c r="T25" s="10"/>
      <c r="U25" s="99" t="s">
        <v>82</v>
      </c>
      <c r="V25" s="32" t="s">
        <v>35</v>
      </c>
      <c r="W25" s="17">
        <f t="shared" si="1"/>
        <v>0</v>
      </c>
      <c r="X25" s="33"/>
      <c r="Y25" s="6"/>
      <c r="Z25" s="6" t="s">
        <v>71</v>
      </c>
    </row>
    <row r="26" spans="1:41" ht="23.25" customHeight="1">
      <c r="A26" s="49">
        <v>13</v>
      </c>
      <c r="B26" s="50"/>
      <c r="C26" s="53"/>
      <c r="D26" s="65"/>
      <c r="E26" s="53" t="str">
        <f t="shared" si="2"/>
        <v/>
      </c>
      <c r="F26" s="54" t="str">
        <f t="shared" si="2"/>
        <v/>
      </c>
      <c r="G26" s="55" t="str">
        <f t="shared" si="3"/>
        <v/>
      </c>
      <c r="H26" s="94"/>
      <c r="I26" s="56"/>
      <c r="J26" s="57"/>
      <c r="K26" s="58"/>
      <c r="L26" s="59"/>
      <c r="M26" s="57"/>
      <c r="N26" s="58"/>
      <c r="O26" s="59"/>
      <c r="P26" s="60"/>
      <c r="Q26" s="61"/>
      <c r="R26" s="62"/>
      <c r="S26" s="10"/>
      <c r="T26" s="10"/>
      <c r="U26" s="99" t="s">
        <v>83</v>
      </c>
      <c r="V26" s="17" t="s">
        <v>49</v>
      </c>
      <c r="W26" s="17">
        <f t="shared" si="1"/>
        <v>0</v>
      </c>
      <c r="X26" s="33"/>
      <c r="Y26" s="6"/>
      <c r="Z26" s="6" t="s">
        <v>72</v>
      </c>
    </row>
    <row r="27" spans="1:41" ht="23.25" customHeight="1">
      <c r="A27" s="49">
        <v>14</v>
      </c>
      <c r="B27" s="50"/>
      <c r="C27" s="53"/>
      <c r="D27" s="65"/>
      <c r="E27" s="53" t="str">
        <f t="shared" si="2"/>
        <v/>
      </c>
      <c r="F27" s="54" t="str">
        <f t="shared" si="2"/>
        <v/>
      </c>
      <c r="G27" s="55" t="str">
        <f t="shared" si="3"/>
        <v/>
      </c>
      <c r="H27" s="94"/>
      <c r="I27" s="56"/>
      <c r="J27" s="57"/>
      <c r="K27" s="58"/>
      <c r="L27" s="69"/>
      <c r="M27" s="57"/>
      <c r="N27" s="58"/>
      <c r="O27" s="59"/>
      <c r="P27" s="60"/>
      <c r="Q27" s="61"/>
      <c r="R27" s="62"/>
      <c r="S27" s="10"/>
      <c r="T27" s="10"/>
      <c r="U27" s="99" t="s">
        <v>83</v>
      </c>
      <c r="V27" s="17" t="s">
        <v>59</v>
      </c>
      <c r="W27" s="17">
        <f t="shared" si="1"/>
        <v>0</v>
      </c>
      <c r="X27" s="33"/>
      <c r="Y27" s="6"/>
      <c r="Z27" s="6" t="s">
        <v>73</v>
      </c>
    </row>
    <row r="28" spans="1:41" ht="23.25" customHeight="1">
      <c r="A28" s="49">
        <v>15</v>
      </c>
      <c r="B28" s="50"/>
      <c r="C28" s="53"/>
      <c r="D28" s="65"/>
      <c r="E28" s="53" t="str">
        <f t="shared" si="2"/>
        <v/>
      </c>
      <c r="F28" s="54" t="str">
        <f t="shared" si="2"/>
        <v/>
      </c>
      <c r="G28" s="55" t="str">
        <f t="shared" si="3"/>
        <v/>
      </c>
      <c r="H28" s="94"/>
      <c r="I28" s="56"/>
      <c r="J28" s="57"/>
      <c r="K28" s="58"/>
      <c r="L28" s="69"/>
      <c r="M28" s="57"/>
      <c r="N28" s="58"/>
      <c r="O28" s="59"/>
      <c r="P28" s="60"/>
      <c r="Q28" s="61"/>
      <c r="R28" s="62"/>
      <c r="S28" s="10"/>
      <c r="T28" s="10"/>
      <c r="U28" s="99" t="s">
        <v>83</v>
      </c>
      <c r="V28" s="17" t="s">
        <v>51</v>
      </c>
      <c r="W28" s="17">
        <f t="shared" si="1"/>
        <v>0</v>
      </c>
      <c r="X28" s="33"/>
      <c r="Y28" s="6"/>
      <c r="Z28" s="6" t="s">
        <v>74</v>
      </c>
      <c r="AL28" s="63"/>
      <c r="AM28" s="63"/>
      <c r="AN28" s="63"/>
      <c r="AO28" s="63"/>
    </row>
    <row r="29" spans="1:41" ht="23.25" customHeight="1">
      <c r="A29" s="49">
        <v>16</v>
      </c>
      <c r="B29" s="50"/>
      <c r="C29" s="53"/>
      <c r="D29" s="65"/>
      <c r="E29" s="53" t="str">
        <f t="shared" si="2"/>
        <v/>
      </c>
      <c r="F29" s="54" t="str">
        <f t="shared" si="2"/>
        <v/>
      </c>
      <c r="G29" s="55" t="str">
        <f t="shared" si="3"/>
        <v/>
      </c>
      <c r="H29" s="94"/>
      <c r="I29" s="56"/>
      <c r="J29" s="57"/>
      <c r="K29" s="58"/>
      <c r="L29" s="69"/>
      <c r="M29" s="57"/>
      <c r="N29" s="58"/>
      <c r="O29" s="59"/>
      <c r="P29" s="60"/>
      <c r="Q29" s="61"/>
      <c r="R29" s="62"/>
      <c r="S29" s="2"/>
      <c r="T29" s="2"/>
      <c r="U29" s="99" t="s">
        <v>83</v>
      </c>
      <c r="V29" s="32" t="s">
        <v>53</v>
      </c>
      <c r="W29" s="17">
        <f t="shared" si="1"/>
        <v>0</v>
      </c>
      <c r="X29" s="33"/>
      <c r="Y29" s="6"/>
      <c r="Z29" s="6" t="s">
        <v>75</v>
      </c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6"/>
      <c r="AM29" s="64"/>
      <c r="AN29" s="66"/>
      <c r="AO29" s="64"/>
    </row>
    <row r="30" spans="1:41" ht="23.25" customHeight="1">
      <c r="A30" s="49">
        <v>17</v>
      </c>
      <c r="B30" s="50"/>
      <c r="C30" s="53"/>
      <c r="D30" s="65"/>
      <c r="E30" s="53" t="str">
        <f t="shared" ref="E30:F93" si="4">ASC(PHONETIC(C30))</f>
        <v/>
      </c>
      <c r="F30" s="54" t="str">
        <f t="shared" si="4"/>
        <v/>
      </c>
      <c r="G30" s="55" t="str">
        <f t="shared" si="3"/>
        <v/>
      </c>
      <c r="H30" s="94"/>
      <c r="I30" s="56"/>
      <c r="J30" s="57"/>
      <c r="K30" s="58"/>
      <c r="L30" s="69"/>
      <c r="M30" s="57"/>
      <c r="N30" s="58"/>
      <c r="O30" s="59"/>
      <c r="P30" s="60"/>
      <c r="Q30" s="61"/>
      <c r="R30" s="62"/>
      <c r="S30" s="2"/>
      <c r="T30" s="2"/>
      <c r="U30" s="99" t="s">
        <v>83</v>
      </c>
      <c r="V30" s="17" t="s">
        <v>61</v>
      </c>
      <c r="W30" s="17">
        <f t="shared" si="1"/>
        <v>0</v>
      </c>
      <c r="X30" s="33"/>
      <c r="Y30" s="6"/>
      <c r="Z30" s="6" t="s">
        <v>76</v>
      </c>
      <c r="AA30" s="66"/>
      <c r="AB30" s="66"/>
      <c r="AC30" s="66"/>
      <c r="AD30" s="66"/>
      <c r="AE30" s="66"/>
      <c r="AF30" s="48"/>
      <c r="AG30" s="66"/>
      <c r="AH30" s="66"/>
      <c r="AI30" s="66"/>
      <c r="AJ30" s="66"/>
      <c r="AK30" s="66"/>
      <c r="AL30" s="64"/>
      <c r="AM30" s="64"/>
      <c r="AN30" s="64"/>
      <c r="AO30" s="64"/>
    </row>
    <row r="31" spans="1:41" ht="23.25" customHeight="1">
      <c r="A31" s="49">
        <v>18</v>
      </c>
      <c r="B31" s="50"/>
      <c r="C31" s="53"/>
      <c r="D31" s="65"/>
      <c r="E31" s="53" t="str">
        <f t="shared" si="4"/>
        <v/>
      </c>
      <c r="F31" s="54" t="str">
        <f t="shared" si="4"/>
        <v/>
      </c>
      <c r="G31" s="55" t="str">
        <f t="shared" si="3"/>
        <v/>
      </c>
      <c r="H31" s="94"/>
      <c r="I31" s="56"/>
      <c r="J31" s="57"/>
      <c r="K31" s="58"/>
      <c r="L31" s="69"/>
      <c r="M31" s="57"/>
      <c r="N31" s="58"/>
      <c r="O31" s="59"/>
      <c r="P31" s="60"/>
      <c r="Q31" s="61"/>
      <c r="R31" s="62"/>
      <c r="S31" s="2"/>
      <c r="T31" s="2"/>
      <c r="U31" s="99" t="s">
        <v>83</v>
      </c>
      <c r="V31" s="17" t="s">
        <v>35</v>
      </c>
      <c r="W31" s="17">
        <f t="shared" si="1"/>
        <v>0</v>
      </c>
      <c r="X31" s="33"/>
      <c r="Y31" s="6"/>
      <c r="Z31" s="6" t="s">
        <v>77</v>
      </c>
      <c r="AA31" s="66"/>
      <c r="AB31" s="66"/>
      <c r="AC31" s="66"/>
      <c r="AD31" s="66"/>
      <c r="AE31" s="66"/>
      <c r="AF31" s="48"/>
      <c r="AG31" s="64"/>
      <c r="AH31" s="64"/>
      <c r="AI31" s="64"/>
      <c r="AJ31" s="64"/>
      <c r="AK31" s="64"/>
      <c r="AL31" s="64"/>
      <c r="AM31" s="64"/>
      <c r="AN31" s="64"/>
      <c r="AO31" s="64"/>
    </row>
    <row r="32" spans="1:41" ht="23.25" customHeight="1">
      <c r="A32" s="49">
        <v>19</v>
      </c>
      <c r="B32" s="50"/>
      <c r="C32" s="53"/>
      <c r="D32" s="65"/>
      <c r="E32" s="53" t="str">
        <f t="shared" si="4"/>
        <v/>
      </c>
      <c r="F32" s="54" t="str">
        <f t="shared" si="4"/>
        <v/>
      </c>
      <c r="G32" s="55" t="str">
        <f t="shared" si="3"/>
        <v/>
      </c>
      <c r="H32" s="94"/>
      <c r="I32" s="56"/>
      <c r="J32" s="57"/>
      <c r="K32" s="58"/>
      <c r="L32" s="69"/>
      <c r="M32" s="57"/>
      <c r="N32" s="58"/>
      <c r="O32" s="59"/>
      <c r="P32" s="60"/>
      <c r="Q32" s="61"/>
      <c r="R32" s="62"/>
      <c r="S32" s="2"/>
      <c r="T32" s="2"/>
      <c r="U32" s="99" t="s">
        <v>63</v>
      </c>
      <c r="V32" s="17" t="s">
        <v>40</v>
      </c>
      <c r="W32" s="17">
        <f t="shared" si="1"/>
        <v>0</v>
      </c>
      <c r="X32" s="33"/>
      <c r="Y32" s="6"/>
      <c r="AA32" s="66"/>
      <c r="AB32" s="66"/>
      <c r="AC32" s="66"/>
      <c r="AD32" s="66"/>
      <c r="AE32" s="48"/>
      <c r="AF32" s="64"/>
      <c r="AG32" s="64"/>
      <c r="AH32" s="64"/>
      <c r="AI32" s="64"/>
      <c r="AJ32" s="64"/>
      <c r="AK32" s="64"/>
      <c r="AL32" s="64"/>
      <c r="AM32" s="64"/>
      <c r="AN32" s="64"/>
      <c r="AO32" s="64"/>
    </row>
    <row r="33" spans="1:37" ht="23.25" customHeight="1">
      <c r="A33" s="49">
        <v>20</v>
      </c>
      <c r="B33" s="50"/>
      <c r="C33" s="53"/>
      <c r="D33" s="65"/>
      <c r="E33" s="53" t="str">
        <f t="shared" si="4"/>
        <v/>
      </c>
      <c r="F33" s="54" t="str">
        <f t="shared" si="4"/>
        <v/>
      </c>
      <c r="G33" s="55" t="str">
        <f t="shared" si="3"/>
        <v/>
      </c>
      <c r="H33" s="94"/>
      <c r="I33" s="56"/>
      <c r="J33" s="70"/>
      <c r="K33" s="58"/>
      <c r="L33" s="69"/>
      <c r="M33" s="57"/>
      <c r="N33" s="58"/>
      <c r="O33" s="59"/>
      <c r="P33" s="60"/>
      <c r="Q33" s="61"/>
      <c r="R33" s="62"/>
      <c r="S33" s="2"/>
      <c r="T33" s="2"/>
      <c r="U33" s="99" t="s">
        <v>63</v>
      </c>
      <c r="V33" s="32" t="s">
        <v>41</v>
      </c>
      <c r="W33" s="17">
        <f t="shared" si="1"/>
        <v>0</v>
      </c>
      <c r="X33" s="33"/>
      <c r="Y33" s="6"/>
      <c r="AA33" s="48"/>
      <c r="AB33" s="48"/>
      <c r="AC33" s="48"/>
      <c r="AD33" s="48"/>
      <c r="AE33" s="48"/>
      <c r="AG33" s="64"/>
      <c r="AH33" s="64"/>
      <c r="AI33" s="64"/>
      <c r="AJ33" s="64"/>
      <c r="AK33" s="64"/>
    </row>
    <row r="34" spans="1:37" ht="23.25" customHeight="1">
      <c r="A34" s="49">
        <v>21</v>
      </c>
      <c r="B34" s="50"/>
      <c r="C34" s="53"/>
      <c r="D34" s="65"/>
      <c r="E34" s="53" t="str">
        <f t="shared" si="4"/>
        <v/>
      </c>
      <c r="F34" s="54" t="str">
        <f t="shared" si="4"/>
        <v/>
      </c>
      <c r="G34" s="55" t="str">
        <f t="shared" si="3"/>
        <v/>
      </c>
      <c r="H34" s="94"/>
      <c r="I34" s="56"/>
      <c r="J34" s="57"/>
      <c r="K34" s="58"/>
      <c r="L34" s="69"/>
      <c r="M34" s="57"/>
      <c r="N34" s="58"/>
      <c r="O34" s="59"/>
      <c r="P34" s="60"/>
      <c r="Q34" s="61"/>
      <c r="R34" s="62"/>
      <c r="S34" s="4"/>
      <c r="T34" s="4"/>
      <c r="U34" s="99" t="s">
        <v>63</v>
      </c>
      <c r="V34" s="17" t="s">
        <v>42</v>
      </c>
      <c r="W34" s="17">
        <f t="shared" si="1"/>
        <v>0</v>
      </c>
      <c r="X34" s="33"/>
      <c r="Y34" s="6"/>
      <c r="AH34" s="68"/>
      <c r="AK34" s="68"/>
    </row>
    <row r="35" spans="1:37" ht="23.25" customHeight="1">
      <c r="A35" s="49">
        <v>22</v>
      </c>
      <c r="B35" s="50"/>
      <c r="C35" s="53"/>
      <c r="D35" s="65"/>
      <c r="E35" s="53" t="str">
        <f t="shared" si="4"/>
        <v/>
      </c>
      <c r="F35" s="54" t="str">
        <f t="shared" si="4"/>
        <v/>
      </c>
      <c r="G35" s="55" t="str">
        <f t="shared" si="3"/>
        <v/>
      </c>
      <c r="H35" s="94"/>
      <c r="I35" s="56"/>
      <c r="J35" s="57"/>
      <c r="K35" s="58"/>
      <c r="L35" s="69"/>
      <c r="M35" s="57"/>
      <c r="N35" s="58"/>
      <c r="O35" s="59"/>
      <c r="P35" s="60"/>
      <c r="Q35" s="61"/>
      <c r="R35" s="62"/>
      <c r="S35" s="4"/>
      <c r="T35" s="4"/>
      <c r="U35" s="99" t="s">
        <v>63</v>
      </c>
      <c r="V35" s="17" t="s">
        <v>54</v>
      </c>
      <c r="W35" s="17">
        <f t="shared" si="1"/>
        <v>0</v>
      </c>
      <c r="X35" s="33"/>
      <c r="Y35" s="6"/>
    </row>
    <row r="36" spans="1:37" ht="23.25" customHeight="1">
      <c r="A36" s="49">
        <v>23</v>
      </c>
      <c r="B36" s="50"/>
      <c r="C36" s="53"/>
      <c r="D36" s="65"/>
      <c r="E36" s="53" t="str">
        <f t="shared" si="4"/>
        <v/>
      </c>
      <c r="F36" s="54" t="str">
        <f t="shared" si="4"/>
        <v/>
      </c>
      <c r="G36" s="55" t="str">
        <f t="shared" si="3"/>
        <v/>
      </c>
      <c r="H36" s="94"/>
      <c r="I36" s="56"/>
      <c r="J36" s="57"/>
      <c r="K36" s="58"/>
      <c r="L36" s="69"/>
      <c r="M36" s="57"/>
      <c r="N36" s="58"/>
      <c r="O36" s="59"/>
      <c r="P36" s="60"/>
      <c r="Q36" s="61"/>
      <c r="R36" s="62"/>
      <c r="S36" s="4"/>
      <c r="T36" s="4"/>
      <c r="U36" s="99" t="s">
        <v>63</v>
      </c>
      <c r="V36" s="17" t="s">
        <v>43</v>
      </c>
      <c r="W36" s="17">
        <f t="shared" si="1"/>
        <v>0</v>
      </c>
      <c r="X36" s="33"/>
      <c r="Y36" s="6"/>
    </row>
    <row r="37" spans="1:37" ht="23.25" customHeight="1">
      <c r="A37" s="49">
        <v>24</v>
      </c>
      <c r="B37" s="50"/>
      <c r="C37" s="53"/>
      <c r="D37" s="65"/>
      <c r="E37" s="53" t="str">
        <f t="shared" si="4"/>
        <v/>
      </c>
      <c r="F37" s="54" t="str">
        <f t="shared" si="4"/>
        <v/>
      </c>
      <c r="G37" s="55" t="str">
        <f t="shared" si="3"/>
        <v/>
      </c>
      <c r="H37" s="94"/>
      <c r="I37" s="56"/>
      <c r="J37" s="57"/>
      <c r="K37" s="58"/>
      <c r="L37" s="69"/>
      <c r="M37" s="57"/>
      <c r="N37" s="58"/>
      <c r="O37" s="59"/>
      <c r="P37" s="60"/>
      <c r="Q37" s="61"/>
      <c r="R37" s="62"/>
      <c r="S37" s="4"/>
      <c r="T37" s="4"/>
      <c r="U37" s="99" t="s">
        <v>63</v>
      </c>
      <c r="V37" s="32" t="s">
        <v>35</v>
      </c>
      <c r="W37" s="17">
        <f t="shared" si="1"/>
        <v>0</v>
      </c>
      <c r="X37" s="33"/>
      <c r="Y37" s="6"/>
    </row>
    <row r="38" spans="1:37" ht="23.25" customHeight="1">
      <c r="A38" s="49">
        <v>25</v>
      </c>
      <c r="B38" s="50"/>
      <c r="C38" s="53"/>
      <c r="D38" s="65"/>
      <c r="E38" s="53" t="str">
        <f t="shared" si="4"/>
        <v/>
      </c>
      <c r="F38" s="54" t="str">
        <f t="shared" si="4"/>
        <v/>
      </c>
      <c r="G38" s="55" t="str">
        <f t="shared" si="3"/>
        <v/>
      </c>
      <c r="H38" s="94"/>
      <c r="I38" s="56"/>
      <c r="J38" s="57"/>
      <c r="K38" s="58"/>
      <c r="L38" s="69"/>
      <c r="M38" s="57"/>
      <c r="N38" s="58"/>
      <c r="O38" s="59"/>
      <c r="P38" s="60"/>
      <c r="Q38" s="61"/>
      <c r="R38" s="62"/>
      <c r="S38" s="4"/>
      <c r="T38" s="4"/>
      <c r="U38" s="99" t="s">
        <v>64</v>
      </c>
      <c r="V38" s="32" t="s">
        <v>40</v>
      </c>
      <c r="W38" s="17">
        <f t="shared" si="1"/>
        <v>0</v>
      </c>
      <c r="X38" s="33"/>
      <c r="Y38" s="6"/>
    </row>
    <row r="39" spans="1:37" ht="23.25" customHeight="1">
      <c r="A39" s="49">
        <v>26</v>
      </c>
      <c r="B39" s="50"/>
      <c r="C39" s="53"/>
      <c r="D39" s="65"/>
      <c r="E39" s="53" t="str">
        <f t="shared" si="4"/>
        <v/>
      </c>
      <c r="F39" s="54" t="str">
        <f t="shared" si="4"/>
        <v/>
      </c>
      <c r="G39" s="55" t="str">
        <f t="shared" si="3"/>
        <v/>
      </c>
      <c r="H39" s="94"/>
      <c r="I39" s="56"/>
      <c r="J39" s="57"/>
      <c r="K39" s="58"/>
      <c r="L39" s="69"/>
      <c r="M39" s="57"/>
      <c r="N39" s="58"/>
      <c r="O39" s="59"/>
      <c r="P39" s="60"/>
      <c r="Q39" s="61"/>
      <c r="R39" s="62"/>
      <c r="S39" s="4"/>
      <c r="T39" s="4"/>
      <c r="U39" s="99" t="s">
        <v>64</v>
      </c>
      <c r="V39" s="17" t="s">
        <v>41</v>
      </c>
      <c r="W39" s="17">
        <f t="shared" si="1"/>
        <v>0</v>
      </c>
      <c r="X39" s="33"/>
      <c r="Y39" s="6"/>
    </row>
    <row r="40" spans="1:37" ht="23.25" customHeight="1">
      <c r="A40" s="49">
        <v>27</v>
      </c>
      <c r="B40" s="50"/>
      <c r="C40" s="53"/>
      <c r="D40" s="65"/>
      <c r="E40" s="53" t="str">
        <f t="shared" si="4"/>
        <v/>
      </c>
      <c r="F40" s="54" t="str">
        <f t="shared" si="4"/>
        <v/>
      </c>
      <c r="G40" s="55" t="str">
        <f t="shared" si="3"/>
        <v/>
      </c>
      <c r="H40" s="94"/>
      <c r="I40" s="56"/>
      <c r="J40" s="57"/>
      <c r="K40" s="58"/>
      <c r="L40" s="69"/>
      <c r="M40" s="57"/>
      <c r="N40" s="58"/>
      <c r="O40" s="59"/>
      <c r="P40" s="60"/>
      <c r="Q40" s="61"/>
      <c r="R40" s="62"/>
      <c r="S40" s="4"/>
      <c r="T40" s="4"/>
      <c r="U40" s="99" t="s">
        <v>64</v>
      </c>
      <c r="V40" s="17" t="s">
        <v>42</v>
      </c>
      <c r="W40" s="17">
        <f t="shared" si="1"/>
        <v>0</v>
      </c>
      <c r="X40" s="33"/>
      <c r="Y40" s="6"/>
    </row>
    <row r="41" spans="1:37" ht="23.25" customHeight="1">
      <c r="A41" s="49">
        <v>28</v>
      </c>
      <c r="B41" s="50"/>
      <c r="C41" s="53"/>
      <c r="D41" s="65"/>
      <c r="E41" s="53" t="str">
        <f t="shared" si="4"/>
        <v/>
      </c>
      <c r="F41" s="54" t="str">
        <f t="shared" si="4"/>
        <v/>
      </c>
      <c r="G41" s="55" t="str">
        <f t="shared" si="3"/>
        <v/>
      </c>
      <c r="H41" s="94"/>
      <c r="I41" s="56"/>
      <c r="J41" s="57"/>
      <c r="K41" s="58"/>
      <c r="L41" s="69"/>
      <c r="M41" s="57"/>
      <c r="N41" s="58"/>
      <c r="O41" s="59"/>
      <c r="P41" s="60"/>
      <c r="Q41" s="61"/>
      <c r="R41" s="62"/>
      <c r="S41" s="4"/>
      <c r="T41" s="4"/>
      <c r="U41" s="99" t="s">
        <v>64</v>
      </c>
      <c r="V41" s="17" t="s">
        <v>54</v>
      </c>
      <c r="W41" s="17">
        <f t="shared" si="1"/>
        <v>0</v>
      </c>
      <c r="X41" s="33"/>
      <c r="Y41" s="6"/>
    </row>
    <row r="42" spans="1:37" ht="23.25" customHeight="1">
      <c r="A42" s="49">
        <v>29</v>
      </c>
      <c r="B42" s="50"/>
      <c r="C42" s="53"/>
      <c r="D42" s="65"/>
      <c r="E42" s="53" t="str">
        <f t="shared" si="4"/>
        <v/>
      </c>
      <c r="F42" s="54" t="str">
        <f t="shared" si="4"/>
        <v/>
      </c>
      <c r="G42" s="55" t="str">
        <f t="shared" si="3"/>
        <v/>
      </c>
      <c r="H42" s="94"/>
      <c r="I42" s="56"/>
      <c r="J42" s="57"/>
      <c r="K42" s="58"/>
      <c r="L42" s="69"/>
      <c r="M42" s="57"/>
      <c r="N42" s="58"/>
      <c r="O42" s="59"/>
      <c r="P42" s="60"/>
      <c r="Q42" s="61"/>
      <c r="R42" s="62"/>
      <c r="S42" s="4"/>
      <c r="T42" s="4"/>
      <c r="U42" s="99" t="s">
        <v>64</v>
      </c>
      <c r="V42" s="17" t="s">
        <v>62</v>
      </c>
      <c r="W42" s="17">
        <f t="shared" si="1"/>
        <v>0</v>
      </c>
      <c r="X42" s="33"/>
      <c r="Y42" s="6"/>
    </row>
    <row r="43" spans="1:37" ht="23.25" customHeight="1">
      <c r="A43" s="49">
        <v>30</v>
      </c>
      <c r="B43" s="50"/>
      <c r="C43" s="53"/>
      <c r="D43" s="65"/>
      <c r="E43" s="53" t="str">
        <f t="shared" si="4"/>
        <v/>
      </c>
      <c r="F43" s="54" t="str">
        <f t="shared" si="4"/>
        <v/>
      </c>
      <c r="G43" s="55" t="str">
        <f t="shared" si="3"/>
        <v/>
      </c>
      <c r="H43" s="94"/>
      <c r="I43" s="56"/>
      <c r="J43" s="57"/>
      <c r="K43" s="58"/>
      <c r="L43" s="69"/>
      <c r="M43" s="57"/>
      <c r="N43" s="58"/>
      <c r="O43" s="59"/>
      <c r="P43" s="60"/>
      <c r="Q43" s="61"/>
      <c r="R43" s="62"/>
      <c r="S43" s="4"/>
      <c r="T43" s="4"/>
      <c r="U43" s="99" t="s">
        <v>64</v>
      </c>
      <c r="V43" s="17" t="s">
        <v>43</v>
      </c>
      <c r="W43" s="17">
        <f t="shared" si="1"/>
        <v>0</v>
      </c>
      <c r="X43" s="33"/>
      <c r="Y43" s="6"/>
    </row>
    <row r="44" spans="1:37" ht="23.25" customHeight="1">
      <c r="A44" s="49">
        <v>31</v>
      </c>
      <c r="B44" s="50"/>
      <c r="C44" s="53"/>
      <c r="D44" s="65"/>
      <c r="E44" s="53" t="str">
        <f t="shared" si="4"/>
        <v/>
      </c>
      <c r="F44" s="54" t="str">
        <f t="shared" si="4"/>
        <v/>
      </c>
      <c r="G44" s="55" t="str">
        <f t="shared" si="3"/>
        <v/>
      </c>
      <c r="H44" s="94"/>
      <c r="I44" s="56"/>
      <c r="J44" s="57"/>
      <c r="K44" s="58"/>
      <c r="L44" s="69"/>
      <c r="M44" s="57"/>
      <c r="N44" s="58"/>
      <c r="O44" s="59"/>
      <c r="P44" s="60"/>
      <c r="Q44" s="61"/>
      <c r="R44" s="62"/>
      <c r="S44" s="4"/>
      <c r="T44" s="4"/>
      <c r="U44" s="99" t="s">
        <v>64</v>
      </c>
      <c r="V44" s="17" t="s">
        <v>35</v>
      </c>
      <c r="W44" s="17">
        <f t="shared" si="1"/>
        <v>0</v>
      </c>
      <c r="X44" s="33"/>
      <c r="Y44" s="6"/>
    </row>
    <row r="45" spans="1:37" ht="23.25" customHeight="1">
      <c r="A45" s="49">
        <v>32</v>
      </c>
      <c r="B45" s="50"/>
      <c r="C45" s="53"/>
      <c r="D45" s="65"/>
      <c r="E45" s="53" t="str">
        <f t="shared" si="4"/>
        <v/>
      </c>
      <c r="F45" s="54" t="str">
        <f t="shared" si="4"/>
        <v/>
      </c>
      <c r="G45" s="55" t="str">
        <f t="shared" si="3"/>
        <v/>
      </c>
      <c r="H45" s="94"/>
      <c r="I45" s="56"/>
      <c r="J45" s="57"/>
      <c r="K45" s="58"/>
      <c r="L45" s="59"/>
      <c r="M45" s="57"/>
      <c r="N45" s="58"/>
      <c r="O45" s="59"/>
      <c r="P45" s="60"/>
      <c r="Q45" s="61"/>
      <c r="R45" s="62"/>
      <c r="S45" s="4"/>
      <c r="T45" s="4"/>
      <c r="U45" s="99" t="s">
        <v>67</v>
      </c>
      <c r="V45" s="17" t="s">
        <v>40</v>
      </c>
      <c r="W45" s="17">
        <f t="shared" si="1"/>
        <v>0</v>
      </c>
      <c r="X45" s="33"/>
      <c r="Y45" s="6"/>
    </row>
    <row r="46" spans="1:37" ht="23.25" customHeight="1">
      <c r="A46" s="49">
        <v>33</v>
      </c>
      <c r="B46" s="50"/>
      <c r="C46" s="53"/>
      <c r="D46" s="65"/>
      <c r="E46" s="53" t="str">
        <f t="shared" si="4"/>
        <v/>
      </c>
      <c r="F46" s="54" t="str">
        <f t="shared" si="4"/>
        <v/>
      </c>
      <c r="G46" s="55" t="str">
        <f t="shared" si="3"/>
        <v/>
      </c>
      <c r="H46" s="94"/>
      <c r="I46" s="56"/>
      <c r="J46" s="57"/>
      <c r="K46" s="58"/>
      <c r="L46" s="59"/>
      <c r="M46" s="57"/>
      <c r="N46" s="58"/>
      <c r="O46" s="59"/>
      <c r="P46" s="60"/>
      <c r="Q46" s="61"/>
      <c r="R46" s="62"/>
      <c r="S46" s="4"/>
      <c r="T46" s="4"/>
      <c r="U46" s="99" t="s">
        <v>67</v>
      </c>
      <c r="V46" s="17" t="s">
        <v>54</v>
      </c>
      <c r="W46" s="17">
        <f t="shared" si="1"/>
        <v>0</v>
      </c>
      <c r="X46" s="33"/>
      <c r="Y46" s="6"/>
    </row>
    <row r="47" spans="1:37" ht="23.25" customHeight="1">
      <c r="A47" s="49">
        <v>34</v>
      </c>
      <c r="B47" s="50"/>
      <c r="C47" s="53"/>
      <c r="D47" s="65"/>
      <c r="E47" s="53" t="str">
        <f t="shared" si="4"/>
        <v/>
      </c>
      <c r="F47" s="54" t="str">
        <f t="shared" si="4"/>
        <v/>
      </c>
      <c r="G47" s="55" t="str">
        <f t="shared" si="3"/>
        <v/>
      </c>
      <c r="H47" s="94"/>
      <c r="I47" s="56"/>
      <c r="J47" s="57"/>
      <c r="K47" s="58"/>
      <c r="L47" s="59"/>
      <c r="M47" s="57"/>
      <c r="N47" s="58"/>
      <c r="O47" s="59"/>
      <c r="P47" s="60"/>
      <c r="Q47" s="61"/>
      <c r="R47" s="62"/>
      <c r="S47" s="4"/>
      <c r="T47" s="4"/>
      <c r="U47" s="99" t="s">
        <v>67</v>
      </c>
      <c r="V47" s="32" t="s">
        <v>43</v>
      </c>
      <c r="W47" s="17">
        <f t="shared" si="1"/>
        <v>0</v>
      </c>
      <c r="X47" s="33"/>
      <c r="Y47" s="6"/>
    </row>
    <row r="48" spans="1:37" ht="23.25" customHeight="1">
      <c r="A48" s="49">
        <v>35</v>
      </c>
      <c r="B48" s="50"/>
      <c r="C48" s="53"/>
      <c r="D48" s="65"/>
      <c r="E48" s="53" t="str">
        <f t="shared" si="4"/>
        <v/>
      </c>
      <c r="F48" s="54" t="str">
        <f t="shared" si="4"/>
        <v/>
      </c>
      <c r="G48" s="55" t="str">
        <f t="shared" si="3"/>
        <v/>
      </c>
      <c r="H48" s="94"/>
      <c r="I48" s="56"/>
      <c r="J48" s="57"/>
      <c r="K48" s="58"/>
      <c r="L48" s="59"/>
      <c r="M48" s="57"/>
      <c r="N48" s="58"/>
      <c r="O48" s="59"/>
      <c r="P48" s="60"/>
      <c r="Q48" s="61"/>
      <c r="R48" s="62"/>
      <c r="S48" s="4"/>
      <c r="T48" s="4"/>
      <c r="U48" s="99" t="s">
        <v>67</v>
      </c>
      <c r="V48" s="32" t="s">
        <v>35</v>
      </c>
      <c r="W48" s="17">
        <f t="shared" si="1"/>
        <v>0</v>
      </c>
      <c r="X48" s="33"/>
      <c r="Y48" s="6"/>
    </row>
    <row r="49" spans="1:25" ht="23.25" customHeight="1">
      <c r="A49" s="49">
        <v>36</v>
      </c>
      <c r="B49" s="50"/>
      <c r="C49" s="53"/>
      <c r="D49" s="65"/>
      <c r="E49" s="53" t="str">
        <f t="shared" si="4"/>
        <v/>
      </c>
      <c r="F49" s="54" t="str">
        <f t="shared" si="4"/>
        <v/>
      </c>
      <c r="G49" s="55" t="str">
        <f t="shared" si="3"/>
        <v/>
      </c>
      <c r="H49" s="94"/>
      <c r="I49" s="56"/>
      <c r="J49" s="57"/>
      <c r="K49" s="58"/>
      <c r="L49" s="59"/>
      <c r="M49" s="57"/>
      <c r="N49" s="58"/>
      <c r="O49" s="59"/>
      <c r="P49" s="60"/>
      <c r="Q49" s="61"/>
      <c r="R49" s="62"/>
      <c r="S49" s="4"/>
      <c r="T49" s="4"/>
      <c r="U49" s="99" t="s">
        <v>68</v>
      </c>
      <c r="V49" s="32" t="s">
        <v>40</v>
      </c>
      <c r="W49" s="17">
        <f t="shared" si="1"/>
        <v>0</v>
      </c>
      <c r="X49" s="33"/>
      <c r="Y49" s="6"/>
    </row>
    <row r="50" spans="1:25" ht="23.25" customHeight="1">
      <c r="A50" s="49">
        <v>37</v>
      </c>
      <c r="B50" s="50"/>
      <c r="C50" s="53"/>
      <c r="D50" s="65"/>
      <c r="E50" s="53" t="str">
        <f t="shared" si="4"/>
        <v/>
      </c>
      <c r="F50" s="54" t="str">
        <f t="shared" si="4"/>
        <v/>
      </c>
      <c r="G50" s="55" t="str">
        <f t="shared" si="3"/>
        <v/>
      </c>
      <c r="H50" s="94"/>
      <c r="I50" s="56"/>
      <c r="J50" s="57"/>
      <c r="K50" s="58"/>
      <c r="L50" s="59"/>
      <c r="M50" s="57"/>
      <c r="N50" s="58"/>
      <c r="O50" s="59"/>
      <c r="P50" s="60"/>
      <c r="Q50" s="61"/>
      <c r="R50" s="62"/>
      <c r="S50" s="4"/>
      <c r="T50" s="4"/>
      <c r="U50" s="99" t="s">
        <v>68</v>
      </c>
      <c r="V50" s="17" t="s">
        <v>54</v>
      </c>
      <c r="W50" s="17">
        <f t="shared" si="1"/>
        <v>0</v>
      </c>
      <c r="X50" s="33"/>
      <c r="Y50" s="6"/>
    </row>
    <row r="51" spans="1:25" ht="23.25" customHeight="1">
      <c r="A51" s="49">
        <v>38</v>
      </c>
      <c r="B51" s="50"/>
      <c r="C51" s="53"/>
      <c r="D51" s="65"/>
      <c r="E51" s="53" t="str">
        <f t="shared" si="4"/>
        <v/>
      </c>
      <c r="F51" s="54" t="str">
        <f t="shared" si="4"/>
        <v/>
      </c>
      <c r="G51" s="55" t="str">
        <f t="shared" si="3"/>
        <v/>
      </c>
      <c r="H51" s="94"/>
      <c r="I51" s="56"/>
      <c r="J51" s="57"/>
      <c r="K51" s="58"/>
      <c r="L51" s="59"/>
      <c r="M51" s="57"/>
      <c r="N51" s="58"/>
      <c r="O51" s="59"/>
      <c r="P51" s="60"/>
      <c r="Q51" s="61"/>
      <c r="R51" s="62"/>
      <c r="S51" s="4"/>
      <c r="T51" s="4"/>
      <c r="U51" s="99" t="s">
        <v>68</v>
      </c>
      <c r="V51" s="17" t="s">
        <v>62</v>
      </c>
      <c r="W51" s="17">
        <f t="shared" si="1"/>
        <v>0</v>
      </c>
      <c r="X51" s="33"/>
      <c r="Y51" s="6"/>
    </row>
    <row r="52" spans="1:25" ht="23.25" customHeight="1">
      <c r="A52" s="49">
        <v>39</v>
      </c>
      <c r="B52" s="50"/>
      <c r="C52" s="53"/>
      <c r="D52" s="65"/>
      <c r="E52" s="53" t="str">
        <f t="shared" si="4"/>
        <v/>
      </c>
      <c r="F52" s="54" t="str">
        <f t="shared" si="4"/>
        <v/>
      </c>
      <c r="G52" s="55" t="str">
        <f t="shared" si="3"/>
        <v/>
      </c>
      <c r="H52" s="94"/>
      <c r="I52" s="56"/>
      <c r="J52" s="57"/>
      <c r="K52" s="58"/>
      <c r="L52" s="59"/>
      <c r="M52" s="57"/>
      <c r="N52" s="58"/>
      <c r="O52" s="59"/>
      <c r="P52" s="60"/>
      <c r="Q52" s="61"/>
      <c r="R52" s="62"/>
      <c r="S52" s="4"/>
      <c r="T52" s="4"/>
      <c r="U52" s="99" t="s">
        <v>68</v>
      </c>
      <c r="V52" s="17" t="s">
        <v>43</v>
      </c>
      <c r="W52" s="17">
        <f t="shared" si="1"/>
        <v>0</v>
      </c>
      <c r="X52" s="33"/>
      <c r="Y52" s="6"/>
    </row>
    <row r="53" spans="1:25" ht="23.25" customHeight="1">
      <c r="A53" s="49">
        <v>40</v>
      </c>
      <c r="B53" s="50"/>
      <c r="C53" s="53"/>
      <c r="D53" s="65"/>
      <c r="E53" s="53" t="str">
        <f t="shared" si="4"/>
        <v/>
      </c>
      <c r="F53" s="54" t="str">
        <f t="shared" si="4"/>
        <v/>
      </c>
      <c r="G53" s="55" t="str">
        <f t="shared" si="3"/>
        <v/>
      </c>
      <c r="H53" s="94"/>
      <c r="I53" s="56"/>
      <c r="J53" s="57"/>
      <c r="K53" s="58"/>
      <c r="L53" s="59"/>
      <c r="M53" s="57"/>
      <c r="N53" s="58"/>
      <c r="O53" s="59"/>
      <c r="P53" s="60"/>
      <c r="Q53" s="61"/>
      <c r="R53" s="62"/>
      <c r="S53" s="4"/>
      <c r="T53" s="4"/>
      <c r="U53" s="99" t="s">
        <v>68</v>
      </c>
      <c r="V53" s="17" t="s">
        <v>35</v>
      </c>
      <c r="W53" s="17">
        <f t="shared" si="1"/>
        <v>0</v>
      </c>
      <c r="X53" s="33"/>
      <c r="Y53" s="6"/>
    </row>
    <row r="54" spans="1:25" ht="23.25" customHeight="1">
      <c r="A54" s="49">
        <v>41</v>
      </c>
      <c r="B54" s="50"/>
      <c r="C54" s="53"/>
      <c r="D54" s="65"/>
      <c r="E54" s="53" t="str">
        <f t="shared" si="4"/>
        <v/>
      </c>
      <c r="F54" s="54" t="str">
        <f t="shared" si="4"/>
        <v/>
      </c>
      <c r="G54" s="55" t="str">
        <f t="shared" si="3"/>
        <v/>
      </c>
      <c r="H54" s="94"/>
      <c r="I54" s="56"/>
      <c r="J54" s="57"/>
      <c r="K54" s="58"/>
      <c r="L54" s="59"/>
      <c r="M54" s="57"/>
      <c r="N54" s="58"/>
      <c r="O54" s="59"/>
      <c r="P54" s="60"/>
      <c r="Q54" s="61"/>
      <c r="R54" s="62"/>
      <c r="S54" s="4"/>
      <c r="T54" s="4"/>
      <c r="U54" s="99" t="s">
        <v>70</v>
      </c>
      <c r="V54" s="17" t="s">
        <v>49</v>
      </c>
      <c r="W54" s="17">
        <f t="shared" si="1"/>
        <v>0</v>
      </c>
      <c r="X54" s="33"/>
      <c r="Y54" s="6"/>
    </row>
    <row r="55" spans="1:25" ht="23.25" customHeight="1">
      <c r="A55" s="49">
        <v>42</v>
      </c>
      <c r="B55" s="50"/>
      <c r="C55" s="53"/>
      <c r="D55" s="65"/>
      <c r="E55" s="53" t="str">
        <f t="shared" si="4"/>
        <v/>
      </c>
      <c r="F55" s="54" t="str">
        <f t="shared" si="4"/>
        <v/>
      </c>
      <c r="G55" s="55" t="str">
        <f t="shared" si="3"/>
        <v/>
      </c>
      <c r="H55" s="94"/>
      <c r="I55" s="56"/>
      <c r="J55" s="57"/>
      <c r="K55" s="58"/>
      <c r="L55" s="59"/>
      <c r="M55" s="57"/>
      <c r="N55" s="58"/>
      <c r="O55" s="59"/>
      <c r="P55" s="60"/>
      <c r="Q55" s="61"/>
      <c r="R55" s="62"/>
      <c r="S55" s="4"/>
      <c r="T55" s="4"/>
      <c r="U55" s="99" t="s">
        <v>70</v>
      </c>
      <c r="V55" s="17" t="s">
        <v>53</v>
      </c>
      <c r="W55" s="17">
        <f t="shared" si="1"/>
        <v>0</v>
      </c>
      <c r="X55" s="33"/>
      <c r="Y55" s="6"/>
    </row>
    <row r="56" spans="1:25" ht="23.25" customHeight="1">
      <c r="A56" s="49">
        <v>43</v>
      </c>
      <c r="B56" s="50"/>
      <c r="C56" s="53"/>
      <c r="D56" s="65"/>
      <c r="E56" s="53" t="str">
        <f t="shared" si="4"/>
        <v/>
      </c>
      <c r="F56" s="54" t="str">
        <f t="shared" si="4"/>
        <v/>
      </c>
      <c r="G56" s="55" t="str">
        <f t="shared" si="3"/>
        <v/>
      </c>
      <c r="H56" s="94"/>
      <c r="I56" s="56"/>
      <c r="J56" s="57"/>
      <c r="K56" s="58"/>
      <c r="L56" s="59"/>
      <c r="M56" s="57"/>
      <c r="N56" s="58"/>
      <c r="O56" s="59"/>
      <c r="P56" s="60"/>
      <c r="Q56" s="61"/>
      <c r="R56" s="62"/>
      <c r="S56" s="4"/>
      <c r="T56" s="4"/>
      <c r="U56" s="99" t="s">
        <v>70</v>
      </c>
      <c r="V56" s="17" t="s">
        <v>66</v>
      </c>
      <c r="W56" s="17">
        <f t="shared" si="1"/>
        <v>0</v>
      </c>
      <c r="X56" s="33"/>
      <c r="Y56" s="6"/>
    </row>
    <row r="57" spans="1:25" ht="23.25" customHeight="1">
      <c r="A57" s="49">
        <v>44</v>
      </c>
      <c r="B57" s="50"/>
      <c r="C57" s="53"/>
      <c r="D57" s="65"/>
      <c r="E57" s="53" t="str">
        <f t="shared" si="4"/>
        <v/>
      </c>
      <c r="F57" s="54" t="str">
        <f t="shared" si="4"/>
        <v/>
      </c>
      <c r="G57" s="55" t="str">
        <f t="shared" si="3"/>
        <v/>
      </c>
      <c r="H57" s="94"/>
      <c r="I57" s="56"/>
      <c r="J57" s="57"/>
      <c r="K57" s="58"/>
      <c r="L57" s="59"/>
      <c r="M57" s="57"/>
      <c r="N57" s="58"/>
      <c r="O57" s="59"/>
      <c r="P57" s="60"/>
      <c r="Q57" s="61"/>
      <c r="R57" s="62"/>
      <c r="S57" s="4"/>
      <c r="T57" s="4"/>
      <c r="U57" s="99" t="s">
        <v>70</v>
      </c>
      <c r="V57" s="17" t="s">
        <v>35</v>
      </c>
      <c r="W57" s="17">
        <f t="shared" si="1"/>
        <v>0</v>
      </c>
      <c r="X57" s="33"/>
      <c r="Y57" s="6"/>
    </row>
    <row r="58" spans="1:25" ht="23.25" customHeight="1">
      <c r="A58" s="49">
        <v>45</v>
      </c>
      <c r="B58" s="50"/>
      <c r="C58" s="53"/>
      <c r="D58" s="65"/>
      <c r="E58" s="53" t="str">
        <f t="shared" si="4"/>
        <v/>
      </c>
      <c r="F58" s="54" t="str">
        <f t="shared" si="4"/>
        <v/>
      </c>
      <c r="G58" s="55" t="str">
        <f t="shared" si="3"/>
        <v/>
      </c>
      <c r="H58" s="94"/>
      <c r="I58" s="56"/>
      <c r="J58" s="57"/>
      <c r="K58" s="58"/>
      <c r="L58" s="59"/>
      <c r="M58" s="57"/>
      <c r="N58" s="58"/>
      <c r="O58" s="59"/>
      <c r="P58" s="60"/>
      <c r="Q58" s="61"/>
      <c r="R58" s="62"/>
      <c r="S58" s="4"/>
      <c r="T58" s="4"/>
      <c r="U58" s="99" t="s">
        <v>71</v>
      </c>
      <c r="V58" s="17" t="s">
        <v>49</v>
      </c>
      <c r="W58" s="17">
        <f t="shared" si="1"/>
        <v>0</v>
      </c>
      <c r="X58" s="33"/>
      <c r="Y58" s="6"/>
    </row>
    <row r="59" spans="1:25" ht="23.25" customHeight="1">
      <c r="A59" s="49">
        <v>46</v>
      </c>
      <c r="B59" s="50"/>
      <c r="C59" s="53"/>
      <c r="D59" s="65"/>
      <c r="E59" s="53" t="str">
        <f t="shared" si="4"/>
        <v/>
      </c>
      <c r="F59" s="54" t="str">
        <f t="shared" si="4"/>
        <v/>
      </c>
      <c r="G59" s="55" t="str">
        <f t="shared" si="3"/>
        <v/>
      </c>
      <c r="H59" s="94"/>
      <c r="I59" s="56"/>
      <c r="J59" s="57"/>
      <c r="K59" s="58"/>
      <c r="L59" s="59"/>
      <c r="M59" s="57"/>
      <c r="N59" s="58"/>
      <c r="O59" s="59"/>
      <c r="P59" s="60"/>
      <c r="Q59" s="61"/>
      <c r="R59" s="62"/>
      <c r="S59" s="4"/>
      <c r="T59" s="4"/>
      <c r="U59" s="99" t="s">
        <v>71</v>
      </c>
      <c r="V59" s="17" t="s">
        <v>53</v>
      </c>
      <c r="W59" s="17">
        <f t="shared" si="1"/>
        <v>0</v>
      </c>
      <c r="X59" s="33"/>
      <c r="Y59" s="6"/>
    </row>
    <row r="60" spans="1:25" ht="23.25" customHeight="1">
      <c r="A60" s="49">
        <v>47</v>
      </c>
      <c r="B60" s="50"/>
      <c r="C60" s="53"/>
      <c r="D60" s="65"/>
      <c r="E60" s="53" t="str">
        <f t="shared" si="4"/>
        <v/>
      </c>
      <c r="F60" s="54" t="str">
        <f t="shared" si="4"/>
        <v/>
      </c>
      <c r="G60" s="55" t="str">
        <f t="shared" si="3"/>
        <v/>
      </c>
      <c r="H60" s="94"/>
      <c r="I60" s="56"/>
      <c r="J60" s="57"/>
      <c r="K60" s="58"/>
      <c r="L60" s="59"/>
      <c r="M60" s="57"/>
      <c r="N60" s="58"/>
      <c r="O60" s="59"/>
      <c r="P60" s="60"/>
      <c r="Q60" s="61"/>
      <c r="R60" s="62"/>
      <c r="S60" s="4"/>
      <c r="T60" s="4"/>
      <c r="U60" s="99" t="s">
        <v>71</v>
      </c>
      <c r="V60" s="17" t="s">
        <v>61</v>
      </c>
      <c r="W60" s="17">
        <f t="shared" si="1"/>
        <v>0</v>
      </c>
      <c r="X60" s="33"/>
      <c r="Y60" s="6"/>
    </row>
    <row r="61" spans="1:25" ht="23.25" customHeight="1">
      <c r="A61" s="49">
        <v>48</v>
      </c>
      <c r="B61" s="50"/>
      <c r="C61" s="53"/>
      <c r="D61" s="65"/>
      <c r="E61" s="53" t="str">
        <f t="shared" si="4"/>
        <v/>
      </c>
      <c r="F61" s="54" t="str">
        <f t="shared" si="4"/>
        <v/>
      </c>
      <c r="G61" s="55" t="str">
        <f t="shared" si="3"/>
        <v/>
      </c>
      <c r="H61" s="94"/>
      <c r="I61" s="56"/>
      <c r="J61" s="57"/>
      <c r="K61" s="58"/>
      <c r="L61" s="59"/>
      <c r="M61" s="57"/>
      <c r="N61" s="58"/>
      <c r="O61" s="59"/>
      <c r="P61" s="60"/>
      <c r="Q61" s="61"/>
      <c r="R61" s="62"/>
      <c r="S61" s="4"/>
      <c r="T61" s="4"/>
      <c r="U61" s="99" t="s">
        <v>71</v>
      </c>
      <c r="V61" s="17" t="s">
        <v>66</v>
      </c>
      <c r="W61" s="17">
        <f t="shared" si="1"/>
        <v>0</v>
      </c>
      <c r="X61" s="33"/>
      <c r="Y61" s="6"/>
    </row>
    <row r="62" spans="1:25" ht="23.25" customHeight="1">
      <c r="A62" s="49">
        <v>49</v>
      </c>
      <c r="B62" s="50"/>
      <c r="C62" s="53"/>
      <c r="D62" s="65"/>
      <c r="E62" s="53" t="str">
        <f t="shared" si="4"/>
        <v/>
      </c>
      <c r="F62" s="54" t="str">
        <f t="shared" si="4"/>
        <v/>
      </c>
      <c r="G62" s="55" t="str">
        <f t="shared" si="3"/>
        <v/>
      </c>
      <c r="H62" s="94"/>
      <c r="I62" s="56"/>
      <c r="J62" s="57"/>
      <c r="K62" s="58"/>
      <c r="L62" s="59"/>
      <c r="M62" s="57"/>
      <c r="N62" s="58"/>
      <c r="O62" s="59"/>
      <c r="P62" s="60"/>
      <c r="Q62" s="61"/>
      <c r="R62" s="62"/>
      <c r="S62" s="4"/>
      <c r="T62" s="4"/>
      <c r="U62" s="99" t="s">
        <v>71</v>
      </c>
      <c r="V62" s="17" t="s">
        <v>35</v>
      </c>
      <c r="W62" s="17">
        <f t="shared" si="1"/>
        <v>0</v>
      </c>
      <c r="X62" s="33"/>
      <c r="Y62" s="6"/>
    </row>
    <row r="63" spans="1:25" ht="23.25" customHeight="1">
      <c r="A63" s="49">
        <v>50</v>
      </c>
      <c r="B63" s="50"/>
      <c r="C63" s="53"/>
      <c r="D63" s="65"/>
      <c r="E63" s="53" t="str">
        <f t="shared" si="4"/>
        <v/>
      </c>
      <c r="F63" s="54" t="str">
        <f t="shared" si="4"/>
        <v/>
      </c>
      <c r="G63" s="55" t="str">
        <f t="shared" si="3"/>
        <v/>
      </c>
      <c r="H63" s="94"/>
      <c r="I63" s="56"/>
      <c r="J63" s="57"/>
      <c r="K63" s="58"/>
      <c r="L63" s="59"/>
      <c r="M63" s="57"/>
      <c r="N63" s="58"/>
      <c r="O63" s="59"/>
      <c r="P63" s="60"/>
      <c r="Q63" s="61"/>
      <c r="R63" s="62"/>
      <c r="S63" s="4"/>
      <c r="T63" s="4"/>
      <c r="U63" s="99" t="s">
        <v>86</v>
      </c>
      <c r="V63" s="17" t="s">
        <v>40</v>
      </c>
      <c r="W63" s="17">
        <f t="shared" si="1"/>
        <v>0</v>
      </c>
      <c r="X63" s="33"/>
      <c r="Y63" s="6"/>
    </row>
    <row r="64" spans="1:25" ht="23.25" customHeight="1">
      <c r="A64" s="49">
        <v>51</v>
      </c>
      <c r="B64" s="50"/>
      <c r="C64" s="53"/>
      <c r="D64" s="65"/>
      <c r="E64" s="53" t="str">
        <f t="shared" si="4"/>
        <v/>
      </c>
      <c r="F64" s="54" t="str">
        <f t="shared" si="4"/>
        <v/>
      </c>
      <c r="G64" s="55" t="str">
        <f t="shared" si="3"/>
        <v/>
      </c>
      <c r="H64" s="94"/>
      <c r="I64" s="56"/>
      <c r="J64" s="57"/>
      <c r="K64" s="58"/>
      <c r="L64" s="59"/>
      <c r="M64" s="57"/>
      <c r="N64" s="58"/>
      <c r="O64" s="59"/>
      <c r="P64" s="60"/>
      <c r="Q64" s="61"/>
      <c r="R64" s="62"/>
      <c r="S64" s="4"/>
      <c r="T64" s="4"/>
      <c r="U64" s="99" t="s">
        <v>86</v>
      </c>
      <c r="V64" s="17" t="s">
        <v>54</v>
      </c>
      <c r="W64" s="17">
        <f t="shared" si="1"/>
        <v>0</v>
      </c>
      <c r="X64" s="33"/>
      <c r="Y64" s="6"/>
    </row>
    <row r="65" spans="1:25" ht="23.25" customHeight="1">
      <c r="A65" s="49">
        <v>52</v>
      </c>
      <c r="B65" s="50"/>
      <c r="C65" s="53"/>
      <c r="D65" s="65"/>
      <c r="E65" s="53" t="str">
        <f t="shared" si="4"/>
        <v/>
      </c>
      <c r="F65" s="54" t="str">
        <f t="shared" si="4"/>
        <v/>
      </c>
      <c r="G65" s="55" t="str">
        <f t="shared" si="3"/>
        <v/>
      </c>
      <c r="H65" s="94"/>
      <c r="I65" s="56"/>
      <c r="J65" s="57"/>
      <c r="K65" s="58"/>
      <c r="L65" s="59"/>
      <c r="M65" s="57"/>
      <c r="N65" s="58"/>
      <c r="O65" s="59"/>
      <c r="P65" s="60"/>
      <c r="Q65" s="61"/>
      <c r="R65" s="62"/>
      <c r="S65" s="4"/>
      <c r="T65" s="4"/>
      <c r="U65" s="99" t="s">
        <v>86</v>
      </c>
      <c r="V65" s="17" t="s">
        <v>62</v>
      </c>
      <c r="W65" s="17">
        <f t="shared" si="1"/>
        <v>0</v>
      </c>
      <c r="X65" s="33"/>
      <c r="Y65" s="6"/>
    </row>
    <row r="66" spans="1:25" ht="23.25" customHeight="1">
      <c r="A66" s="49">
        <v>53</v>
      </c>
      <c r="B66" s="50"/>
      <c r="C66" s="53"/>
      <c r="D66" s="65"/>
      <c r="E66" s="53" t="str">
        <f t="shared" si="4"/>
        <v/>
      </c>
      <c r="F66" s="54" t="str">
        <f t="shared" si="4"/>
        <v/>
      </c>
      <c r="G66" s="55" t="str">
        <f t="shared" si="3"/>
        <v/>
      </c>
      <c r="H66" s="94"/>
      <c r="I66" s="56"/>
      <c r="J66" s="57"/>
      <c r="K66" s="58"/>
      <c r="L66" s="59"/>
      <c r="M66" s="57"/>
      <c r="N66" s="58"/>
      <c r="O66" s="59"/>
      <c r="P66" s="60"/>
      <c r="Q66" s="61"/>
      <c r="R66" s="62"/>
      <c r="S66" s="4"/>
      <c r="T66" s="4"/>
      <c r="U66" s="99" t="s">
        <v>86</v>
      </c>
      <c r="V66" s="17" t="s">
        <v>43</v>
      </c>
      <c r="W66" s="17">
        <f t="shared" si="1"/>
        <v>0</v>
      </c>
      <c r="X66" s="33"/>
      <c r="Y66" s="6"/>
    </row>
    <row r="67" spans="1:25" ht="23.25" customHeight="1">
      <c r="A67" s="49">
        <v>54</v>
      </c>
      <c r="B67" s="50"/>
      <c r="C67" s="53"/>
      <c r="D67" s="65"/>
      <c r="E67" s="53" t="str">
        <f t="shared" si="4"/>
        <v/>
      </c>
      <c r="F67" s="54" t="str">
        <f t="shared" si="4"/>
        <v/>
      </c>
      <c r="G67" s="55" t="str">
        <f t="shared" si="3"/>
        <v/>
      </c>
      <c r="H67" s="94"/>
      <c r="I67" s="56"/>
      <c r="J67" s="57"/>
      <c r="K67" s="58"/>
      <c r="L67" s="59"/>
      <c r="M67" s="57"/>
      <c r="N67" s="58"/>
      <c r="O67" s="59"/>
      <c r="P67" s="60"/>
      <c r="Q67" s="61"/>
      <c r="R67" s="62"/>
      <c r="S67" s="4"/>
      <c r="T67" s="4"/>
      <c r="U67" s="99" t="s">
        <v>86</v>
      </c>
      <c r="V67" s="17" t="s">
        <v>35</v>
      </c>
      <c r="W67" s="17">
        <f t="shared" si="1"/>
        <v>0</v>
      </c>
      <c r="X67" s="33"/>
      <c r="Y67" s="6"/>
    </row>
    <row r="68" spans="1:25" ht="23.25" customHeight="1">
      <c r="A68" s="49">
        <v>55</v>
      </c>
      <c r="B68" s="50"/>
      <c r="C68" s="53"/>
      <c r="D68" s="65"/>
      <c r="E68" s="53" t="str">
        <f t="shared" si="4"/>
        <v/>
      </c>
      <c r="F68" s="54" t="str">
        <f t="shared" si="4"/>
        <v/>
      </c>
      <c r="G68" s="55" t="str">
        <f t="shared" si="3"/>
        <v/>
      </c>
      <c r="H68" s="94"/>
      <c r="I68" s="56"/>
      <c r="J68" s="57"/>
      <c r="K68" s="58"/>
      <c r="L68" s="59"/>
      <c r="M68" s="57"/>
      <c r="N68" s="58"/>
      <c r="O68" s="59"/>
      <c r="P68" s="60"/>
      <c r="Q68" s="61"/>
      <c r="R68" s="62"/>
      <c r="S68" s="4"/>
      <c r="T68" s="4"/>
      <c r="U68" s="99" t="s">
        <v>87</v>
      </c>
      <c r="V68" s="17" t="s">
        <v>40</v>
      </c>
      <c r="W68" s="17">
        <f t="shared" si="1"/>
        <v>0</v>
      </c>
      <c r="X68" s="33"/>
      <c r="Y68" s="6"/>
    </row>
    <row r="69" spans="1:25" ht="23.25" customHeight="1">
      <c r="A69" s="49">
        <v>56</v>
      </c>
      <c r="B69" s="50"/>
      <c r="C69" s="53"/>
      <c r="D69" s="65"/>
      <c r="E69" s="53" t="str">
        <f t="shared" si="4"/>
        <v/>
      </c>
      <c r="F69" s="54" t="str">
        <f t="shared" si="4"/>
        <v/>
      </c>
      <c r="G69" s="55" t="str">
        <f t="shared" si="3"/>
        <v/>
      </c>
      <c r="H69" s="94"/>
      <c r="I69" s="56"/>
      <c r="J69" s="57"/>
      <c r="K69" s="58"/>
      <c r="L69" s="59"/>
      <c r="M69" s="57"/>
      <c r="N69" s="58"/>
      <c r="O69" s="59"/>
      <c r="P69" s="60"/>
      <c r="Q69" s="61"/>
      <c r="R69" s="62"/>
      <c r="S69" s="4"/>
      <c r="T69" s="4"/>
      <c r="U69" s="99" t="s">
        <v>87</v>
      </c>
      <c r="V69" s="17" t="s">
        <v>54</v>
      </c>
      <c r="W69" s="17">
        <f t="shared" si="1"/>
        <v>0</v>
      </c>
      <c r="X69" s="33"/>
      <c r="Y69" s="6"/>
    </row>
    <row r="70" spans="1:25" ht="23.25" customHeight="1">
      <c r="A70" s="49">
        <v>57</v>
      </c>
      <c r="B70" s="50"/>
      <c r="C70" s="53"/>
      <c r="D70" s="65"/>
      <c r="E70" s="53" t="str">
        <f t="shared" si="4"/>
        <v/>
      </c>
      <c r="F70" s="54" t="str">
        <f t="shared" si="4"/>
        <v/>
      </c>
      <c r="G70" s="55" t="str">
        <f t="shared" si="3"/>
        <v/>
      </c>
      <c r="H70" s="94"/>
      <c r="I70" s="56"/>
      <c r="J70" s="57"/>
      <c r="K70" s="58"/>
      <c r="L70" s="59"/>
      <c r="M70" s="57"/>
      <c r="N70" s="58"/>
      <c r="O70" s="59"/>
      <c r="P70" s="60"/>
      <c r="Q70" s="61"/>
      <c r="R70" s="62"/>
      <c r="S70" s="4"/>
      <c r="T70" s="4"/>
      <c r="U70" s="99" t="s">
        <v>87</v>
      </c>
      <c r="V70" s="17" t="s">
        <v>62</v>
      </c>
      <c r="W70" s="17">
        <f t="shared" si="1"/>
        <v>0</v>
      </c>
      <c r="X70" s="33"/>
      <c r="Y70" s="6"/>
    </row>
    <row r="71" spans="1:25" ht="23.25" customHeight="1">
      <c r="A71" s="49">
        <v>58</v>
      </c>
      <c r="B71" s="50"/>
      <c r="C71" s="53"/>
      <c r="D71" s="65"/>
      <c r="E71" s="53" t="str">
        <f t="shared" si="4"/>
        <v/>
      </c>
      <c r="F71" s="54" t="str">
        <f t="shared" si="4"/>
        <v/>
      </c>
      <c r="G71" s="55" t="str">
        <f t="shared" si="3"/>
        <v/>
      </c>
      <c r="H71" s="94"/>
      <c r="I71" s="56"/>
      <c r="J71" s="57"/>
      <c r="K71" s="58"/>
      <c r="L71" s="59"/>
      <c r="M71" s="57"/>
      <c r="N71" s="58"/>
      <c r="O71" s="59"/>
      <c r="P71" s="60"/>
      <c r="Q71" s="61"/>
      <c r="R71" s="62"/>
      <c r="S71" s="4"/>
      <c r="T71" s="4"/>
      <c r="U71" s="99" t="s">
        <v>87</v>
      </c>
      <c r="V71" s="17" t="s">
        <v>43</v>
      </c>
      <c r="W71" s="17">
        <f t="shared" si="1"/>
        <v>0</v>
      </c>
      <c r="X71" s="33"/>
      <c r="Y71" s="6"/>
    </row>
    <row r="72" spans="1:25" ht="23.25" customHeight="1">
      <c r="A72" s="49">
        <v>59</v>
      </c>
      <c r="B72" s="50"/>
      <c r="C72" s="53"/>
      <c r="D72" s="65"/>
      <c r="E72" s="53" t="str">
        <f t="shared" si="4"/>
        <v/>
      </c>
      <c r="F72" s="54" t="str">
        <f t="shared" si="4"/>
        <v/>
      </c>
      <c r="G72" s="55" t="str">
        <f t="shared" si="3"/>
        <v/>
      </c>
      <c r="H72" s="94"/>
      <c r="I72" s="56"/>
      <c r="J72" s="57"/>
      <c r="K72" s="58"/>
      <c r="L72" s="59"/>
      <c r="M72" s="57"/>
      <c r="N72" s="58"/>
      <c r="O72" s="59"/>
      <c r="P72" s="60"/>
      <c r="Q72" s="61"/>
      <c r="R72" s="62"/>
      <c r="S72" s="4"/>
      <c r="T72" s="4"/>
      <c r="U72" s="99" t="s">
        <v>87</v>
      </c>
      <c r="V72" s="17" t="s">
        <v>35</v>
      </c>
      <c r="W72" s="17">
        <f t="shared" si="1"/>
        <v>0</v>
      </c>
      <c r="X72" s="33"/>
      <c r="Y72" s="6"/>
    </row>
    <row r="73" spans="1:25" ht="23.25" customHeight="1">
      <c r="A73" s="49">
        <v>60</v>
      </c>
      <c r="B73" s="50"/>
      <c r="C73" s="53"/>
      <c r="D73" s="65"/>
      <c r="E73" s="53" t="str">
        <f t="shared" si="4"/>
        <v/>
      </c>
      <c r="F73" s="54" t="str">
        <f t="shared" si="4"/>
        <v/>
      </c>
      <c r="G73" s="55" t="str">
        <f t="shared" si="3"/>
        <v/>
      </c>
      <c r="H73" s="94"/>
      <c r="I73" s="56"/>
      <c r="J73" s="57"/>
      <c r="K73" s="58"/>
      <c r="L73" s="59"/>
      <c r="M73" s="57"/>
      <c r="N73" s="58"/>
      <c r="O73" s="59"/>
      <c r="P73" s="60"/>
      <c r="Q73" s="61"/>
      <c r="R73" s="62"/>
      <c r="S73" s="4"/>
      <c r="T73" s="4"/>
      <c r="U73" s="99" t="s">
        <v>88</v>
      </c>
      <c r="V73" s="17" t="s">
        <v>40</v>
      </c>
      <c r="W73" s="17">
        <f t="shared" si="1"/>
        <v>0</v>
      </c>
      <c r="X73" s="33"/>
      <c r="Y73" s="6"/>
    </row>
    <row r="74" spans="1:25" ht="23.25" customHeight="1">
      <c r="A74" s="49">
        <v>61</v>
      </c>
      <c r="B74" s="50"/>
      <c r="C74" s="53"/>
      <c r="D74" s="65"/>
      <c r="E74" s="53" t="str">
        <f t="shared" si="4"/>
        <v/>
      </c>
      <c r="F74" s="54" t="str">
        <f t="shared" si="4"/>
        <v/>
      </c>
      <c r="G74" s="55" t="str">
        <f t="shared" si="3"/>
        <v/>
      </c>
      <c r="H74" s="94"/>
      <c r="I74" s="56"/>
      <c r="J74" s="57"/>
      <c r="K74" s="58"/>
      <c r="L74" s="59"/>
      <c r="M74" s="57"/>
      <c r="N74" s="58"/>
      <c r="O74" s="59"/>
      <c r="P74" s="60"/>
      <c r="Q74" s="61"/>
      <c r="R74" s="62"/>
      <c r="S74" s="4"/>
      <c r="T74" s="4"/>
      <c r="U74" s="99" t="s">
        <v>88</v>
      </c>
      <c r="V74" s="17" t="s">
        <v>79</v>
      </c>
      <c r="W74" s="17">
        <f t="shared" si="1"/>
        <v>0</v>
      </c>
      <c r="X74" s="33"/>
      <c r="Y74" s="6"/>
    </row>
    <row r="75" spans="1:25" ht="23.25" customHeight="1">
      <c r="A75" s="49">
        <v>62</v>
      </c>
      <c r="B75" s="50"/>
      <c r="C75" s="53"/>
      <c r="D75" s="65"/>
      <c r="E75" s="53" t="str">
        <f t="shared" si="4"/>
        <v/>
      </c>
      <c r="F75" s="54" t="str">
        <f t="shared" si="4"/>
        <v/>
      </c>
      <c r="G75" s="55" t="str">
        <f t="shared" si="3"/>
        <v/>
      </c>
      <c r="H75" s="94"/>
      <c r="I75" s="56"/>
      <c r="J75" s="57"/>
      <c r="K75" s="58"/>
      <c r="L75" s="59"/>
      <c r="M75" s="57"/>
      <c r="N75" s="58"/>
      <c r="O75" s="59"/>
      <c r="P75" s="60"/>
      <c r="Q75" s="61"/>
      <c r="R75" s="62"/>
      <c r="S75" s="4"/>
      <c r="T75" s="4"/>
      <c r="U75" s="99" t="s">
        <v>88</v>
      </c>
      <c r="V75" s="17" t="s">
        <v>35</v>
      </c>
      <c r="W75" s="17">
        <f t="shared" si="1"/>
        <v>0</v>
      </c>
      <c r="X75" s="33"/>
      <c r="Y75" s="6"/>
    </row>
    <row r="76" spans="1:25" ht="23.25" customHeight="1">
      <c r="A76" s="49">
        <v>63</v>
      </c>
      <c r="B76" s="50"/>
      <c r="C76" s="53"/>
      <c r="D76" s="65"/>
      <c r="E76" s="53" t="str">
        <f t="shared" si="4"/>
        <v/>
      </c>
      <c r="F76" s="54" t="str">
        <f t="shared" si="4"/>
        <v/>
      </c>
      <c r="G76" s="55" t="str">
        <f t="shared" si="3"/>
        <v/>
      </c>
      <c r="H76" s="94"/>
      <c r="I76" s="56"/>
      <c r="J76" s="57"/>
      <c r="K76" s="58"/>
      <c r="L76" s="59"/>
      <c r="M76" s="57"/>
      <c r="N76" s="58"/>
      <c r="O76" s="59"/>
      <c r="P76" s="60"/>
      <c r="Q76" s="61"/>
      <c r="R76" s="62"/>
      <c r="S76" s="4"/>
      <c r="T76" s="4"/>
      <c r="U76" s="99" t="s">
        <v>89</v>
      </c>
      <c r="V76" s="17" t="s">
        <v>49</v>
      </c>
      <c r="W76" s="17">
        <f t="shared" si="1"/>
        <v>0</v>
      </c>
      <c r="X76" s="33"/>
      <c r="Y76" s="6"/>
    </row>
    <row r="77" spans="1:25" ht="23.25" customHeight="1">
      <c r="A77" s="49">
        <v>64</v>
      </c>
      <c r="B77" s="50"/>
      <c r="C77" s="53"/>
      <c r="D77" s="65"/>
      <c r="E77" s="53" t="str">
        <f t="shared" si="4"/>
        <v/>
      </c>
      <c r="F77" s="54" t="str">
        <f t="shared" si="4"/>
        <v/>
      </c>
      <c r="G77" s="55" t="str">
        <f t="shared" si="3"/>
        <v/>
      </c>
      <c r="H77" s="94"/>
      <c r="I77" s="56"/>
      <c r="J77" s="57"/>
      <c r="K77" s="58"/>
      <c r="L77" s="59"/>
      <c r="M77" s="57"/>
      <c r="N77" s="58"/>
      <c r="O77" s="59"/>
      <c r="P77" s="60"/>
      <c r="Q77" s="61"/>
      <c r="R77" s="62"/>
      <c r="S77" s="4"/>
      <c r="T77" s="4"/>
      <c r="U77" s="99" t="s">
        <v>89</v>
      </c>
      <c r="V77" s="17" t="s">
        <v>78</v>
      </c>
      <c r="W77" s="17">
        <f t="shared" ref="W77:W84" si="5">COUNTIFS($K$14:$K$93,U77,$L$14:$L$93,V77)+COUNTIFS($N$14:$N$93,U77,$O$14:$O$93,V77)</f>
        <v>0</v>
      </c>
      <c r="X77" s="33"/>
      <c r="Y77" s="6"/>
    </row>
    <row r="78" spans="1:25" ht="23.25" customHeight="1">
      <c r="A78" s="49">
        <v>65</v>
      </c>
      <c r="B78" s="50"/>
      <c r="C78" s="53"/>
      <c r="D78" s="65"/>
      <c r="E78" s="53" t="str">
        <f t="shared" si="4"/>
        <v/>
      </c>
      <c r="F78" s="54" t="str">
        <f t="shared" si="4"/>
        <v/>
      </c>
      <c r="G78" s="55" t="str">
        <f t="shared" si="3"/>
        <v/>
      </c>
      <c r="H78" s="94"/>
      <c r="I78" s="56"/>
      <c r="J78" s="57"/>
      <c r="K78" s="58"/>
      <c r="L78" s="59"/>
      <c r="M78" s="57"/>
      <c r="N78" s="58"/>
      <c r="O78" s="59"/>
      <c r="P78" s="60"/>
      <c r="Q78" s="61"/>
      <c r="R78" s="62"/>
      <c r="S78" s="4"/>
      <c r="T78" s="4"/>
      <c r="U78" s="99" t="s">
        <v>89</v>
      </c>
      <c r="V78" s="17" t="s">
        <v>35</v>
      </c>
      <c r="W78" s="17">
        <f t="shared" si="5"/>
        <v>0</v>
      </c>
      <c r="X78" s="33"/>
      <c r="Y78" s="6"/>
    </row>
    <row r="79" spans="1:25" ht="23.25" customHeight="1">
      <c r="A79" s="49">
        <v>66</v>
      </c>
      <c r="B79" s="50"/>
      <c r="C79" s="53"/>
      <c r="D79" s="65"/>
      <c r="E79" s="53" t="str">
        <f t="shared" si="4"/>
        <v/>
      </c>
      <c r="F79" s="54" t="str">
        <f t="shared" si="4"/>
        <v/>
      </c>
      <c r="G79" s="55" t="str">
        <f t="shared" ref="G79:G93" si="6">IF(C79="","",$C$3)</f>
        <v/>
      </c>
      <c r="H79" s="94"/>
      <c r="I79" s="56"/>
      <c r="J79" s="57"/>
      <c r="K79" s="58"/>
      <c r="L79" s="59"/>
      <c r="M79" s="57"/>
      <c r="N79" s="58"/>
      <c r="O79" s="59"/>
      <c r="P79" s="60"/>
      <c r="Q79" s="61"/>
      <c r="R79" s="62"/>
      <c r="S79" s="4"/>
      <c r="T79" s="4"/>
      <c r="U79" s="99" t="s">
        <v>90</v>
      </c>
      <c r="V79" s="17" t="s">
        <v>49</v>
      </c>
      <c r="W79" s="17">
        <f t="shared" si="5"/>
        <v>0</v>
      </c>
      <c r="X79" s="33"/>
      <c r="Y79" s="6"/>
    </row>
    <row r="80" spans="1:25" ht="23.25" customHeight="1">
      <c r="A80" s="49">
        <v>67</v>
      </c>
      <c r="B80" s="50"/>
      <c r="C80" s="53"/>
      <c r="D80" s="65"/>
      <c r="E80" s="53" t="str">
        <f t="shared" si="4"/>
        <v/>
      </c>
      <c r="F80" s="54" t="str">
        <f t="shared" si="4"/>
        <v/>
      </c>
      <c r="G80" s="55" t="str">
        <f t="shared" si="6"/>
        <v/>
      </c>
      <c r="H80" s="94"/>
      <c r="I80" s="56"/>
      <c r="J80" s="57"/>
      <c r="K80" s="58"/>
      <c r="L80" s="59"/>
      <c r="M80" s="57"/>
      <c r="N80" s="58"/>
      <c r="O80" s="59"/>
      <c r="P80" s="60"/>
      <c r="Q80" s="61"/>
      <c r="R80" s="62"/>
      <c r="S80" s="4"/>
      <c r="T80" s="4"/>
      <c r="U80" s="99" t="s">
        <v>90</v>
      </c>
      <c r="V80" s="17" t="s">
        <v>78</v>
      </c>
      <c r="W80" s="17">
        <f t="shared" si="5"/>
        <v>0</v>
      </c>
      <c r="X80" s="33"/>
      <c r="Y80" s="6"/>
    </row>
    <row r="81" spans="1:25" ht="23.25" customHeight="1">
      <c r="A81" s="49">
        <v>68</v>
      </c>
      <c r="B81" s="50"/>
      <c r="C81" s="53"/>
      <c r="D81" s="65"/>
      <c r="E81" s="53" t="str">
        <f t="shared" si="4"/>
        <v/>
      </c>
      <c r="F81" s="54" t="str">
        <f t="shared" si="4"/>
        <v/>
      </c>
      <c r="G81" s="55" t="str">
        <f t="shared" si="6"/>
        <v/>
      </c>
      <c r="H81" s="94"/>
      <c r="I81" s="56"/>
      <c r="J81" s="57"/>
      <c r="K81" s="58"/>
      <c r="L81" s="59"/>
      <c r="M81" s="57"/>
      <c r="N81" s="58"/>
      <c r="O81" s="59"/>
      <c r="P81" s="60"/>
      <c r="Q81" s="61"/>
      <c r="R81" s="62"/>
      <c r="S81" s="4"/>
      <c r="T81" s="4"/>
      <c r="U81" s="99" t="s">
        <v>90</v>
      </c>
      <c r="V81" s="17" t="s">
        <v>35</v>
      </c>
      <c r="W81" s="17">
        <f t="shared" si="5"/>
        <v>0</v>
      </c>
      <c r="X81" s="33"/>
      <c r="Y81" s="6"/>
    </row>
    <row r="82" spans="1:25" ht="23.25" customHeight="1">
      <c r="A82" s="49">
        <v>69</v>
      </c>
      <c r="B82" s="50"/>
      <c r="C82" s="53"/>
      <c r="D82" s="65"/>
      <c r="E82" s="53" t="str">
        <f t="shared" si="4"/>
        <v/>
      </c>
      <c r="F82" s="54" t="str">
        <f t="shared" si="4"/>
        <v/>
      </c>
      <c r="G82" s="55" t="str">
        <f t="shared" si="6"/>
        <v/>
      </c>
      <c r="H82" s="94"/>
      <c r="I82" s="56"/>
      <c r="J82" s="57"/>
      <c r="K82" s="58"/>
      <c r="L82" s="59"/>
      <c r="M82" s="57"/>
      <c r="N82" s="58"/>
      <c r="O82" s="59"/>
      <c r="P82" s="60"/>
      <c r="Q82" s="61"/>
      <c r="R82" s="62"/>
      <c r="S82" s="4"/>
      <c r="T82" s="4"/>
      <c r="U82" s="99" t="s">
        <v>91</v>
      </c>
      <c r="V82" s="17" t="s">
        <v>49</v>
      </c>
      <c r="W82" s="17">
        <f t="shared" si="5"/>
        <v>0</v>
      </c>
      <c r="X82" s="33"/>
      <c r="Y82" s="6"/>
    </row>
    <row r="83" spans="1:25" ht="23.25" customHeight="1">
      <c r="A83" s="49">
        <v>70</v>
      </c>
      <c r="B83" s="50"/>
      <c r="C83" s="53"/>
      <c r="D83" s="65"/>
      <c r="E83" s="53" t="str">
        <f t="shared" si="4"/>
        <v/>
      </c>
      <c r="F83" s="54" t="str">
        <f t="shared" si="4"/>
        <v/>
      </c>
      <c r="G83" s="55" t="str">
        <f t="shared" si="6"/>
        <v/>
      </c>
      <c r="H83" s="94"/>
      <c r="I83" s="56"/>
      <c r="J83" s="57"/>
      <c r="K83" s="58"/>
      <c r="L83" s="59"/>
      <c r="M83" s="57"/>
      <c r="N83" s="58"/>
      <c r="O83" s="59"/>
      <c r="P83" s="60"/>
      <c r="Q83" s="61"/>
      <c r="R83" s="62"/>
      <c r="S83" s="4"/>
      <c r="T83" s="4"/>
      <c r="U83" s="99" t="s">
        <v>91</v>
      </c>
      <c r="V83" s="17" t="s">
        <v>78</v>
      </c>
      <c r="W83" s="17">
        <f t="shared" si="5"/>
        <v>0</v>
      </c>
      <c r="X83" s="33"/>
      <c r="Y83" s="6"/>
    </row>
    <row r="84" spans="1:25" ht="23.25" customHeight="1">
      <c r="A84" s="49">
        <v>71</v>
      </c>
      <c r="B84" s="50"/>
      <c r="C84" s="53"/>
      <c r="D84" s="65"/>
      <c r="E84" s="53" t="str">
        <f t="shared" si="4"/>
        <v/>
      </c>
      <c r="F84" s="54" t="str">
        <f t="shared" si="4"/>
        <v/>
      </c>
      <c r="G84" s="55" t="str">
        <f t="shared" si="6"/>
        <v/>
      </c>
      <c r="H84" s="94"/>
      <c r="I84" s="56"/>
      <c r="J84" s="57"/>
      <c r="K84" s="58"/>
      <c r="L84" s="59"/>
      <c r="M84" s="57"/>
      <c r="N84" s="58"/>
      <c r="O84" s="59"/>
      <c r="P84" s="60"/>
      <c r="Q84" s="61"/>
      <c r="R84" s="62"/>
      <c r="S84" s="4"/>
      <c r="T84" s="4"/>
      <c r="U84" s="99" t="s">
        <v>91</v>
      </c>
      <c r="V84" s="17" t="s">
        <v>35</v>
      </c>
      <c r="W84" s="17">
        <f t="shared" si="5"/>
        <v>0</v>
      </c>
      <c r="X84" s="33"/>
      <c r="Y84" s="6"/>
    </row>
    <row r="85" spans="1:25" ht="23.25" customHeight="1">
      <c r="A85" s="49">
        <v>72</v>
      </c>
      <c r="B85" s="50"/>
      <c r="C85" s="53"/>
      <c r="D85" s="65"/>
      <c r="E85" s="53" t="str">
        <f t="shared" si="4"/>
        <v/>
      </c>
      <c r="F85" s="54" t="str">
        <f t="shared" si="4"/>
        <v/>
      </c>
      <c r="G85" s="55" t="str">
        <f t="shared" si="6"/>
        <v/>
      </c>
      <c r="H85" s="94"/>
      <c r="I85" s="56"/>
      <c r="J85" s="57"/>
      <c r="K85" s="58"/>
      <c r="L85" s="59"/>
      <c r="M85" s="57"/>
      <c r="N85" s="58"/>
      <c r="O85" s="59"/>
      <c r="P85" s="60"/>
      <c r="Q85" s="61"/>
      <c r="R85" s="62"/>
      <c r="S85" s="4"/>
      <c r="T85" s="4"/>
      <c r="U85" s="115"/>
      <c r="V85" s="115"/>
      <c r="W85" s="115"/>
      <c r="X85" s="5"/>
      <c r="Y85" s="6"/>
    </row>
    <row r="86" spans="1:25" ht="23.25" customHeight="1">
      <c r="A86" s="49">
        <v>73</v>
      </c>
      <c r="B86" s="50"/>
      <c r="C86" s="53"/>
      <c r="D86" s="65"/>
      <c r="E86" s="53" t="str">
        <f t="shared" si="4"/>
        <v/>
      </c>
      <c r="F86" s="54" t="str">
        <f t="shared" si="4"/>
        <v/>
      </c>
      <c r="G86" s="55" t="str">
        <f t="shared" si="6"/>
        <v/>
      </c>
      <c r="H86" s="94"/>
      <c r="I86" s="56"/>
      <c r="J86" s="57"/>
      <c r="K86" s="58"/>
      <c r="L86" s="59"/>
      <c r="M86" s="57"/>
      <c r="N86" s="58"/>
      <c r="O86" s="59"/>
      <c r="P86" s="60"/>
      <c r="Q86" s="61"/>
      <c r="R86" s="62"/>
      <c r="S86" s="4"/>
      <c r="T86" s="4"/>
      <c r="U86" s="115"/>
      <c r="V86" s="115"/>
      <c r="W86" s="115"/>
      <c r="X86" s="5"/>
      <c r="Y86" s="6"/>
    </row>
    <row r="87" spans="1:25" ht="23.25" customHeight="1">
      <c r="A87" s="49">
        <v>74</v>
      </c>
      <c r="B87" s="50"/>
      <c r="C87" s="53"/>
      <c r="D87" s="65"/>
      <c r="E87" s="53" t="str">
        <f t="shared" si="4"/>
        <v/>
      </c>
      <c r="F87" s="54" t="str">
        <f t="shared" si="4"/>
        <v/>
      </c>
      <c r="G87" s="55" t="str">
        <f t="shared" si="6"/>
        <v/>
      </c>
      <c r="H87" s="94"/>
      <c r="I87" s="56"/>
      <c r="J87" s="57"/>
      <c r="K87" s="58"/>
      <c r="L87" s="59"/>
      <c r="M87" s="57"/>
      <c r="N87" s="58"/>
      <c r="O87" s="59"/>
      <c r="P87" s="60"/>
      <c r="Q87" s="61"/>
      <c r="R87" s="62"/>
      <c r="S87" s="4"/>
      <c r="T87" s="4"/>
      <c r="U87" s="115"/>
      <c r="V87" s="115"/>
      <c r="W87" s="115"/>
      <c r="X87" s="5"/>
      <c r="Y87" s="6"/>
    </row>
    <row r="88" spans="1:25" ht="23.25" customHeight="1">
      <c r="A88" s="49">
        <v>75</v>
      </c>
      <c r="B88" s="50"/>
      <c r="C88" s="53"/>
      <c r="D88" s="65"/>
      <c r="E88" s="53" t="str">
        <f t="shared" si="4"/>
        <v/>
      </c>
      <c r="F88" s="54" t="str">
        <f t="shared" si="4"/>
        <v/>
      </c>
      <c r="G88" s="55" t="str">
        <f t="shared" si="6"/>
        <v/>
      </c>
      <c r="H88" s="94"/>
      <c r="I88" s="56"/>
      <c r="J88" s="57"/>
      <c r="K88" s="58"/>
      <c r="L88" s="59"/>
      <c r="M88" s="57"/>
      <c r="N88" s="58"/>
      <c r="O88" s="59"/>
      <c r="P88" s="60"/>
      <c r="Q88" s="61"/>
      <c r="R88" s="62"/>
      <c r="S88" s="4"/>
      <c r="T88" s="4"/>
      <c r="U88" s="115"/>
      <c r="V88" s="115"/>
      <c r="W88" s="115"/>
      <c r="X88" s="5"/>
      <c r="Y88" s="6"/>
    </row>
    <row r="89" spans="1:25" ht="23.25" customHeight="1">
      <c r="A89" s="49">
        <v>76</v>
      </c>
      <c r="B89" s="50"/>
      <c r="C89" s="53"/>
      <c r="D89" s="65"/>
      <c r="E89" s="53" t="str">
        <f t="shared" si="4"/>
        <v/>
      </c>
      <c r="F89" s="54" t="str">
        <f t="shared" si="4"/>
        <v/>
      </c>
      <c r="G89" s="55" t="str">
        <f t="shared" si="6"/>
        <v/>
      </c>
      <c r="H89" s="94"/>
      <c r="I89" s="56"/>
      <c r="J89" s="57"/>
      <c r="K89" s="58"/>
      <c r="L89" s="59"/>
      <c r="M89" s="57"/>
      <c r="N89" s="58"/>
      <c r="O89" s="59"/>
      <c r="P89" s="60"/>
      <c r="Q89" s="61"/>
      <c r="R89" s="62"/>
      <c r="S89" s="4"/>
      <c r="T89" s="4"/>
      <c r="U89" s="115"/>
      <c r="V89" s="115"/>
      <c r="W89" s="115"/>
      <c r="X89" s="5"/>
      <c r="Y89" s="6"/>
    </row>
    <row r="90" spans="1:25" ht="23.25" customHeight="1">
      <c r="A90" s="49">
        <v>77</v>
      </c>
      <c r="B90" s="50"/>
      <c r="C90" s="53"/>
      <c r="D90" s="65"/>
      <c r="E90" s="53" t="str">
        <f t="shared" si="4"/>
        <v/>
      </c>
      <c r="F90" s="54" t="str">
        <f t="shared" si="4"/>
        <v/>
      </c>
      <c r="G90" s="55" t="str">
        <f t="shared" si="6"/>
        <v/>
      </c>
      <c r="H90" s="94"/>
      <c r="I90" s="56"/>
      <c r="J90" s="57"/>
      <c r="K90" s="58"/>
      <c r="L90" s="59"/>
      <c r="M90" s="57"/>
      <c r="N90" s="58"/>
      <c r="O90" s="59"/>
      <c r="P90" s="60"/>
      <c r="Q90" s="61"/>
      <c r="R90" s="62"/>
      <c r="S90" s="4"/>
      <c r="T90" s="4"/>
      <c r="U90" s="115"/>
      <c r="V90" s="115"/>
      <c r="W90" s="115"/>
      <c r="X90" s="5"/>
      <c r="Y90" s="6"/>
    </row>
    <row r="91" spans="1:25" ht="23.25" customHeight="1">
      <c r="A91" s="49">
        <v>78</v>
      </c>
      <c r="B91" s="50"/>
      <c r="C91" s="53"/>
      <c r="D91" s="65"/>
      <c r="E91" s="53" t="str">
        <f t="shared" si="4"/>
        <v/>
      </c>
      <c r="F91" s="54" t="str">
        <f t="shared" si="4"/>
        <v/>
      </c>
      <c r="G91" s="55" t="str">
        <f t="shared" si="6"/>
        <v/>
      </c>
      <c r="H91" s="94"/>
      <c r="I91" s="56"/>
      <c r="J91" s="57"/>
      <c r="K91" s="58"/>
      <c r="L91" s="59"/>
      <c r="M91" s="57"/>
      <c r="N91" s="58"/>
      <c r="O91" s="59"/>
      <c r="P91" s="60"/>
      <c r="Q91" s="61"/>
      <c r="R91" s="62"/>
      <c r="S91" s="4"/>
      <c r="T91" s="4"/>
      <c r="U91" s="115"/>
      <c r="V91" s="115"/>
      <c r="W91" s="115"/>
      <c r="X91" s="5"/>
      <c r="Y91" s="6"/>
    </row>
    <row r="92" spans="1:25" ht="23.25" customHeight="1">
      <c r="A92" s="49">
        <v>79</v>
      </c>
      <c r="B92" s="50"/>
      <c r="C92" s="53"/>
      <c r="D92" s="65"/>
      <c r="E92" s="53" t="str">
        <f t="shared" si="4"/>
        <v/>
      </c>
      <c r="F92" s="54" t="str">
        <f t="shared" si="4"/>
        <v/>
      </c>
      <c r="G92" s="55" t="str">
        <f t="shared" si="6"/>
        <v/>
      </c>
      <c r="H92" s="94"/>
      <c r="I92" s="56"/>
      <c r="J92" s="57"/>
      <c r="K92" s="58"/>
      <c r="L92" s="59"/>
      <c r="M92" s="57"/>
      <c r="N92" s="58"/>
      <c r="O92" s="59"/>
      <c r="P92" s="60"/>
      <c r="Q92" s="61"/>
      <c r="R92" s="62"/>
      <c r="S92" s="4"/>
      <c r="T92" s="4"/>
      <c r="U92" s="115"/>
      <c r="V92" s="115"/>
      <c r="W92" s="115"/>
      <c r="X92" s="5"/>
      <c r="Y92" s="6"/>
    </row>
    <row r="93" spans="1:25" ht="23.25" customHeight="1" thickBot="1">
      <c r="A93" s="71">
        <v>80</v>
      </c>
      <c r="B93" s="72"/>
      <c r="C93" s="73"/>
      <c r="D93" s="74"/>
      <c r="E93" s="75" t="str">
        <f t="shared" si="4"/>
        <v/>
      </c>
      <c r="F93" s="76" t="str">
        <f t="shared" si="4"/>
        <v/>
      </c>
      <c r="G93" s="77" t="str">
        <f t="shared" si="6"/>
        <v/>
      </c>
      <c r="H93" s="95"/>
      <c r="I93" s="78"/>
      <c r="J93" s="79"/>
      <c r="K93" s="83"/>
      <c r="L93" s="80"/>
      <c r="M93" s="79"/>
      <c r="N93" s="83"/>
      <c r="O93" s="80"/>
      <c r="P93" s="78"/>
      <c r="Q93" s="81"/>
      <c r="R93" s="82"/>
      <c r="S93" s="4"/>
      <c r="T93" s="4"/>
      <c r="U93" s="115"/>
      <c r="V93" s="115"/>
      <c r="W93" s="115"/>
      <c r="X93" s="5"/>
      <c r="Y93" s="6"/>
    </row>
    <row r="94" spans="1:25">
      <c r="F94" s="84"/>
      <c r="L94" s="6">
        <f>COUNTA(L14:L93)</f>
        <v>0</v>
      </c>
      <c r="O94" s="6">
        <f>COUNTA(O14:O93)</f>
        <v>0</v>
      </c>
      <c r="P94" s="48"/>
      <c r="Q94" s="48"/>
      <c r="V94" s="115"/>
      <c r="W94" s="115"/>
      <c r="X94" s="115"/>
      <c r="Y94" s="5"/>
    </row>
    <row r="95" spans="1:25">
      <c r="P95" s="48"/>
      <c r="Q95" s="48"/>
      <c r="V95" s="115"/>
      <c r="W95" s="115"/>
      <c r="X95" s="115"/>
      <c r="Y95" s="5"/>
    </row>
    <row r="96" spans="1:25">
      <c r="V96" s="115"/>
      <c r="W96" s="115"/>
      <c r="X96" s="115"/>
      <c r="Y96" s="5"/>
    </row>
    <row r="97" spans="7:25">
      <c r="V97" s="115"/>
      <c r="W97" s="115"/>
      <c r="X97" s="115"/>
      <c r="Y97" s="5"/>
    </row>
    <row r="98" spans="7:25">
      <c r="V98" s="115"/>
      <c r="W98" s="115"/>
      <c r="X98" s="115"/>
      <c r="Y98" s="5"/>
    </row>
    <row r="99" spans="7:25">
      <c r="G99" s="6"/>
      <c r="H99" s="6"/>
      <c r="I99" s="6"/>
      <c r="J99" s="6"/>
      <c r="K99" s="6"/>
      <c r="N99" s="6"/>
      <c r="V99" s="115"/>
      <c r="W99" s="115"/>
      <c r="X99" s="115"/>
      <c r="Y99" s="5"/>
    </row>
    <row r="100" spans="7:25">
      <c r="G100" s="6"/>
      <c r="H100" s="6"/>
      <c r="I100" s="6"/>
      <c r="J100" s="6"/>
      <c r="K100" s="6"/>
      <c r="N100" s="6"/>
      <c r="V100" s="115"/>
      <c r="W100" s="115"/>
      <c r="X100" s="115"/>
      <c r="Y100" s="5"/>
    </row>
    <row r="101" spans="7:25">
      <c r="G101" s="6"/>
      <c r="H101" s="6"/>
      <c r="I101" s="6"/>
      <c r="J101" s="6"/>
      <c r="K101" s="6"/>
      <c r="N101" s="6"/>
      <c r="V101" s="115"/>
      <c r="W101" s="115"/>
      <c r="X101" s="115"/>
      <c r="Y101" s="5"/>
    </row>
    <row r="102" spans="7:25">
      <c r="G102" s="6"/>
      <c r="H102" s="6"/>
      <c r="I102" s="6"/>
      <c r="J102" s="6"/>
      <c r="K102" s="6"/>
      <c r="N102" s="6"/>
      <c r="V102" s="115"/>
      <c r="W102" s="115"/>
      <c r="X102" s="115"/>
      <c r="Y102" s="5"/>
    </row>
    <row r="103" spans="7:25">
      <c r="G103" s="6"/>
      <c r="H103" s="6"/>
      <c r="I103" s="6"/>
      <c r="J103" s="6"/>
      <c r="K103" s="6"/>
      <c r="N103" s="6"/>
      <c r="V103" s="115"/>
      <c r="W103" s="115"/>
      <c r="X103" s="115"/>
      <c r="Y103" s="5"/>
    </row>
    <row r="104" spans="7:25">
      <c r="G104" s="6"/>
      <c r="H104" s="6"/>
      <c r="I104" s="6"/>
      <c r="J104" s="6"/>
      <c r="K104" s="6"/>
      <c r="N104" s="6"/>
      <c r="V104" s="115"/>
      <c r="W104" s="115"/>
      <c r="X104" s="115"/>
      <c r="Y104" s="5"/>
    </row>
    <row r="105" spans="7:25">
      <c r="G105" s="6"/>
      <c r="H105" s="6"/>
      <c r="I105" s="6"/>
      <c r="J105" s="6"/>
      <c r="K105" s="6"/>
      <c r="N105" s="6"/>
      <c r="V105" s="115"/>
      <c r="W105" s="115"/>
      <c r="X105" s="115"/>
      <c r="Y105" s="5"/>
    </row>
    <row r="106" spans="7:25">
      <c r="G106" s="6"/>
      <c r="H106" s="6"/>
      <c r="I106" s="6"/>
      <c r="J106" s="6"/>
      <c r="K106" s="6"/>
      <c r="N106" s="6"/>
      <c r="V106" s="115"/>
      <c r="W106" s="115"/>
      <c r="X106" s="115"/>
      <c r="Y106" s="5"/>
    </row>
    <row r="107" spans="7:25">
      <c r="G107" s="6"/>
      <c r="H107" s="6"/>
      <c r="I107" s="6"/>
      <c r="J107" s="6"/>
      <c r="K107" s="6"/>
      <c r="N107" s="6"/>
      <c r="V107" s="115"/>
      <c r="W107" s="115"/>
      <c r="X107" s="115"/>
      <c r="Y107" s="5"/>
    </row>
    <row r="108" spans="7:25">
      <c r="G108" s="6"/>
      <c r="H108" s="6"/>
      <c r="I108" s="6"/>
      <c r="J108" s="6"/>
      <c r="K108" s="6"/>
      <c r="N108" s="6"/>
      <c r="V108" s="115"/>
      <c r="W108" s="115"/>
      <c r="X108" s="115"/>
      <c r="Y108" s="5"/>
    </row>
    <row r="109" spans="7:25">
      <c r="G109" s="6"/>
      <c r="H109" s="6"/>
      <c r="I109" s="6"/>
      <c r="J109" s="6"/>
      <c r="K109" s="6"/>
      <c r="N109" s="6"/>
      <c r="V109" s="115"/>
      <c r="W109" s="115"/>
      <c r="X109" s="115"/>
      <c r="Y109" s="5"/>
    </row>
    <row r="110" spans="7:25">
      <c r="G110" s="6"/>
      <c r="H110" s="6"/>
      <c r="I110" s="6"/>
      <c r="J110" s="6"/>
      <c r="K110" s="6"/>
      <c r="N110" s="6"/>
      <c r="V110" s="115"/>
      <c r="W110" s="115"/>
      <c r="X110" s="115"/>
      <c r="Y110" s="5"/>
    </row>
    <row r="111" spans="7:25">
      <c r="G111" s="6"/>
      <c r="H111" s="6"/>
      <c r="I111" s="6"/>
      <c r="J111" s="6"/>
      <c r="K111" s="6"/>
      <c r="N111" s="6"/>
      <c r="V111" s="115"/>
      <c r="W111" s="115"/>
      <c r="X111" s="115"/>
      <c r="Y111" s="5"/>
    </row>
    <row r="112" spans="7:25">
      <c r="G112" s="6"/>
      <c r="H112" s="6"/>
      <c r="I112" s="6"/>
      <c r="J112" s="6"/>
      <c r="K112" s="6"/>
      <c r="N112" s="6"/>
      <c r="V112" s="115"/>
      <c r="W112" s="115"/>
      <c r="X112" s="115"/>
      <c r="Y112" s="5"/>
    </row>
    <row r="113" spans="7:25">
      <c r="G113" s="6"/>
      <c r="H113" s="6"/>
      <c r="I113" s="6"/>
      <c r="J113" s="6"/>
      <c r="K113" s="6"/>
      <c r="N113" s="6"/>
      <c r="V113" s="115"/>
      <c r="W113" s="115"/>
      <c r="X113" s="115"/>
      <c r="Y113" s="5"/>
    </row>
    <row r="114" spans="7:25">
      <c r="G114" s="6"/>
      <c r="H114" s="6"/>
      <c r="I114" s="6"/>
      <c r="J114" s="6"/>
      <c r="K114" s="6"/>
      <c r="N114" s="6"/>
      <c r="V114" s="115"/>
      <c r="W114" s="115"/>
      <c r="X114" s="115"/>
      <c r="Y114" s="5"/>
    </row>
    <row r="115" spans="7:25">
      <c r="G115" s="6"/>
      <c r="H115" s="6"/>
      <c r="I115" s="6"/>
      <c r="J115" s="6"/>
      <c r="K115" s="6"/>
      <c r="N115" s="6"/>
      <c r="V115" s="115"/>
      <c r="W115" s="115"/>
      <c r="X115" s="115"/>
      <c r="Y115" s="5"/>
    </row>
    <row r="116" spans="7:25">
      <c r="G116" s="6"/>
      <c r="H116" s="6"/>
      <c r="I116" s="6"/>
      <c r="J116" s="6"/>
      <c r="K116" s="6"/>
      <c r="N116" s="6"/>
      <c r="V116" s="115"/>
      <c r="W116" s="115"/>
      <c r="X116" s="115"/>
      <c r="Y116" s="5"/>
    </row>
  </sheetData>
  <protectedRanges>
    <protectedRange sqref="B12:D93 A5:B5 A4 A3:E3 I6:I7 W6:Z7 S2:T2 F5:J5 C1:R1 I12:R93 I8:R9 W8:X9 S9:V9 A6:H9" name="範囲1"/>
    <protectedRange sqref="G12:H93" name="範囲1_1"/>
  </protectedRanges>
  <mergeCells count="43">
    <mergeCell ref="S1:T1"/>
    <mergeCell ref="A2:T2"/>
    <mergeCell ref="A3:B3"/>
    <mergeCell ref="C3:J3"/>
    <mergeCell ref="L3:N3"/>
    <mergeCell ref="O3:O6"/>
    <mergeCell ref="P3:Q3"/>
    <mergeCell ref="T3:U3"/>
    <mergeCell ref="A4:B4"/>
    <mergeCell ref="C4:D4"/>
    <mergeCell ref="A5:B5"/>
    <mergeCell ref="C5:E5"/>
    <mergeCell ref="G5:J5"/>
    <mergeCell ref="L5:N5"/>
    <mergeCell ref="T5:U5"/>
    <mergeCell ref="S6:U6"/>
    <mergeCell ref="E4:J4"/>
    <mergeCell ref="L4:N4"/>
    <mergeCell ref="P4:P6"/>
    <mergeCell ref="Q4:Q6"/>
    <mergeCell ref="T4:U4"/>
    <mergeCell ref="A6:B6"/>
    <mergeCell ref="C6:E6"/>
    <mergeCell ref="F6:G6"/>
    <mergeCell ref="H6:K6"/>
    <mergeCell ref="L6:N6"/>
    <mergeCell ref="A10:A11"/>
    <mergeCell ref="B10:B11"/>
    <mergeCell ref="C10:C11"/>
    <mergeCell ref="D10:D11"/>
    <mergeCell ref="E10:E11"/>
    <mergeCell ref="N10:P10"/>
    <mergeCell ref="F7:G7"/>
    <mergeCell ref="H7:K7"/>
    <mergeCell ref="T7:U7"/>
    <mergeCell ref="T8:U8"/>
    <mergeCell ref="F10:F11"/>
    <mergeCell ref="Q10:R10"/>
    <mergeCell ref="G10:G11"/>
    <mergeCell ref="H10:H11"/>
    <mergeCell ref="I10:I11"/>
    <mergeCell ref="J10:J11"/>
    <mergeCell ref="K10:M10"/>
  </mergeCells>
  <phoneticPr fontId="2"/>
  <dataValidations count="11">
    <dataValidation allowBlank="1" showInputMessage="1" showErrorMessage="1" promptTitle="記録" prompt="最高記録又は目標記録を入力する。_x000a_　例 100m_x000a_        13秒05⇒1305_x000a_　　　1500ｍ_x000a_　　　　4分05秒23⇒40523_x000a_　　　5000ｍW　_x000a_　　　　21分22秒30⇒212230_x000a_　　　走幅跳　6m55⇒655" sqref="M12:M13 P12:P13" xr:uid="{00000000-0002-0000-0000-000000000000}"/>
    <dataValidation type="list" allowBlank="1" showInputMessage="1" showErrorMessage="1" sqref="K12:K93 N12:N93" xr:uid="{00000000-0002-0000-0000-000001000000}">
      <formula1>$Z$14:$Z$31</formula1>
    </dataValidation>
    <dataValidation type="list" allowBlank="1" showInputMessage="1" showErrorMessage="1" promptTitle="ｴﾝﾄﾘｰ" prompt="リレーメンバー全員に○をつけてください。" sqref="Q14:Q93" xr:uid="{00000000-0002-0000-0000-000002000000}">
      <formula1>$AK$14:$AK$19</formula1>
    </dataValidation>
    <dataValidation type="list" allowBlank="1" showInputMessage="1" showErrorMessage="1" sqref="O14:O93" xr:uid="{00000000-0002-0000-0000-000003000000}">
      <formula1>INDIRECT(N14:N93)</formula1>
    </dataValidation>
    <dataValidation type="list" allowBlank="1" showInputMessage="1" showErrorMessage="1" sqref="L15:L93" xr:uid="{00000000-0002-0000-0000-000004000000}">
      <formula1>INDIRECT(K15:K93)</formula1>
    </dataValidation>
    <dataValidation allowBlank="1" showInputMessage="1" showErrorMessage="1" promptTitle="記録" prompt="最高記録又は目標記録を入力する。_x000a_　例　1500ｍ_x000a_　　　　4分05秒23⇒40523_x000a_　　　　5000ｍW　_x000a_　　　　21分22秒30⇒212230_x000a_　　　　走幅跳　6m55⇒655" sqref="R12:R13" xr:uid="{00000000-0002-0000-0000-000005000000}"/>
    <dataValidation allowBlank="1" showInputMessage="1" showErrorMessage="1" promptTitle="登録番号" prompt="登録番号を必ず記入のこと。_x000a_" sqref="B12:B93" xr:uid="{00000000-0002-0000-0000-000006000000}"/>
    <dataValidation type="list" allowBlank="1" showInputMessage="1" showErrorMessage="1" sqref="I12:I93" xr:uid="{00000000-0002-0000-0000-000007000000}">
      <formula1>$Y$14:$Y$15</formula1>
    </dataValidation>
    <dataValidation allowBlank="1" showInputMessage="1" showErrorMessage="1" promptTitle="記録" prompt="トラックは1/100秒　フィールドは㎝単位で入力する。_x000a_　例　 11秒05⇒1105_x000a_　14分55秒24⇒145524_x000a_　　 5m85㎝　⇒585_x000a_" sqref="M14:M93 P14:P93 R14:R93" xr:uid="{00000000-0002-0000-0000-000008000000}"/>
    <dataValidation type="list" allowBlank="1" showInputMessage="1" showErrorMessage="1" promptTitle="ｴﾝﾄﾘｰ" prompt="リレーメンバー全員に○をつけてください。" sqref="Q12:Q13" xr:uid="{00000000-0002-0000-0000-000009000000}">
      <formula1>$AK$14</formula1>
    </dataValidation>
    <dataValidation type="list" allowBlank="1" showInputMessage="1" showErrorMessage="1" sqref="O12:O13 L12:L14" xr:uid="{00000000-0002-0000-0000-00000A000000}">
      <formula1>INDIRECT(K12)</formula1>
    </dataValidation>
  </dataValidations>
  <pageMargins left="0.7" right="0.7" top="0.75" bottom="0.75" header="0.3" footer="0.3"/>
  <pageSetup paperSize="9" orientation="portrait" horizontalDpi="4294967293" vertic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116"/>
  <sheetViews>
    <sheetView tabSelected="1" topLeftCell="E1" zoomScaleNormal="100" workbookViewId="0">
      <selection activeCell="Q7" sqref="Q7"/>
    </sheetView>
  </sheetViews>
  <sheetFormatPr defaultColWidth="8.875" defaultRowHeight="13.5"/>
  <cols>
    <col min="1" max="1" width="4.375" style="6" bestFit="1" customWidth="1"/>
    <col min="2" max="2" width="7.5" style="6" bestFit="1" customWidth="1"/>
    <col min="3" max="6" width="8.625" style="6" customWidth="1"/>
    <col min="7" max="8" width="11.5" style="85" customWidth="1"/>
    <col min="9" max="9" width="4" style="85" customWidth="1"/>
    <col min="10" max="10" width="4.5" style="85" customWidth="1"/>
    <col min="11" max="11" width="11.125" style="85" customWidth="1"/>
    <col min="12" max="12" width="12.125" style="6" customWidth="1"/>
    <col min="13" max="13" width="9.625" style="6" customWidth="1"/>
    <col min="14" max="14" width="10.625" style="85" customWidth="1"/>
    <col min="15" max="15" width="12.125" style="6" customWidth="1"/>
    <col min="16" max="16" width="9.625" style="6" customWidth="1"/>
    <col min="17" max="17" width="8" style="6" customWidth="1"/>
    <col min="18" max="18" width="7.5" style="6" bestFit="1" customWidth="1"/>
    <col min="19" max="19" width="8.125" style="6" customWidth="1"/>
    <col min="20" max="20" width="7.5" style="6" bestFit="1" customWidth="1"/>
    <col min="21" max="21" width="6.625" style="6" bestFit="1" customWidth="1"/>
    <col min="22" max="22" width="12.125" style="86" bestFit="1" customWidth="1"/>
    <col min="23" max="23" width="10.125" style="86" customWidth="1"/>
    <col min="24" max="24" width="7.625" style="87" customWidth="1"/>
    <col min="25" max="25" width="5.25" style="88" bestFit="1" customWidth="1"/>
    <col min="26" max="30" width="13" style="6" bestFit="1" customWidth="1"/>
    <col min="31" max="32" width="7.125" style="6" bestFit="1" customWidth="1"/>
    <col min="33" max="44" width="7.25" style="6" bestFit="1" customWidth="1"/>
    <col min="45" max="16384" width="8.875" style="6"/>
  </cols>
  <sheetData>
    <row r="1" spans="1:44" ht="13.5" customHeight="1">
      <c r="A1" s="1"/>
      <c r="B1" s="1"/>
      <c r="C1" s="2"/>
      <c r="D1" s="2"/>
      <c r="E1" s="2"/>
      <c r="F1" s="2"/>
      <c r="G1" s="3"/>
      <c r="H1" s="3"/>
      <c r="I1" s="3"/>
      <c r="J1" s="3"/>
      <c r="K1" s="3"/>
      <c r="L1" s="2"/>
      <c r="M1" s="2"/>
      <c r="N1" s="3"/>
      <c r="O1" s="3"/>
      <c r="P1" s="3"/>
      <c r="Q1" s="3"/>
      <c r="R1" s="3"/>
      <c r="S1" s="152"/>
      <c r="T1" s="152"/>
      <c r="U1" s="4"/>
      <c r="V1" s="89"/>
      <c r="W1" s="89"/>
      <c r="X1" s="89"/>
      <c r="Y1" s="5"/>
    </row>
    <row r="2" spans="1:44" ht="31.5" customHeight="1" thickBot="1">
      <c r="A2" s="153" t="s">
        <v>96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7"/>
      <c r="V2" s="89"/>
      <c r="W2" s="89"/>
      <c r="X2" s="89"/>
      <c r="Y2" s="5"/>
    </row>
    <row r="3" spans="1:44" ht="24" customHeight="1" thickBot="1">
      <c r="A3" s="141" t="s">
        <v>0</v>
      </c>
      <c r="B3" s="141"/>
      <c r="C3" s="154"/>
      <c r="D3" s="154"/>
      <c r="E3" s="154"/>
      <c r="F3" s="154"/>
      <c r="G3" s="154"/>
      <c r="H3" s="154"/>
      <c r="I3" s="154"/>
      <c r="J3" s="154"/>
      <c r="K3" s="8"/>
      <c r="L3" s="155"/>
      <c r="M3" s="156"/>
      <c r="N3" s="157"/>
      <c r="O3" s="91"/>
      <c r="P3" s="159" t="s">
        <v>45</v>
      </c>
      <c r="Q3" s="160"/>
      <c r="R3" s="97"/>
      <c r="S3" s="105" t="s">
        <v>1</v>
      </c>
      <c r="T3" s="161" t="s">
        <v>46</v>
      </c>
      <c r="U3" s="161"/>
      <c r="V3" s="106" t="s">
        <v>92</v>
      </c>
      <c r="W3" s="107" t="s">
        <v>93</v>
      </c>
      <c r="X3" s="89"/>
      <c r="Y3" s="89"/>
      <c r="Z3" s="89"/>
      <c r="AA3" s="5"/>
      <c r="AB3" s="5"/>
      <c r="AC3" s="5"/>
      <c r="AD3" s="5"/>
    </row>
    <row r="4" spans="1:44" ht="24" customHeight="1">
      <c r="A4" s="141" t="s">
        <v>2</v>
      </c>
      <c r="B4" s="141"/>
      <c r="C4" s="142" t="s">
        <v>3</v>
      </c>
      <c r="D4" s="142"/>
      <c r="E4" s="142"/>
      <c r="F4" s="142"/>
      <c r="G4" s="142"/>
      <c r="H4" s="142"/>
      <c r="I4" s="142"/>
      <c r="J4" s="142"/>
      <c r="K4" s="8"/>
      <c r="L4" s="144"/>
      <c r="M4" s="144"/>
      <c r="N4" s="144"/>
      <c r="O4" s="91"/>
      <c r="P4" s="145"/>
      <c r="Q4" s="148" t="s">
        <v>44</v>
      </c>
      <c r="R4" s="92"/>
      <c r="S4" s="108" t="s">
        <v>48</v>
      </c>
      <c r="T4" s="151">
        <v>500</v>
      </c>
      <c r="U4" s="151"/>
      <c r="V4" s="103"/>
      <c r="W4" s="109">
        <f>T4*V4</f>
        <v>0</v>
      </c>
      <c r="X4" s="89"/>
      <c r="Y4" s="89"/>
      <c r="Z4" s="89"/>
      <c r="AA4" s="5"/>
      <c r="AB4" s="5"/>
      <c r="AC4" s="5"/>
      <c r="AD4" s="5"/>
    </row>
    <row r="5" spans="1:44" ht="24" customHeight="1" thickBot="1">
      <c r="A5" s="141" t="s">
        <v>4</v>
      </c>
      <c r="B5" s="141"/>
      <c r="C5" s="142"/>
      <c r="D5" s="142"/>
      <c r="E5" s="142"/>
      <c r="F5" s="9" t="s">
        <v>5</v>
      </c>
      <c r="G5" s="123"/>
      <c r="H5" s="123"/>
      <c r="I5" s="123"/>
      <c r="J5" s="123"/>
      <c r="K5" s="8"/>
      <c r="L5" s="143"/>
      <c r="M5" s="143"/>
      <c r="N5" s="143"/>
      <c r="O5" s="91"/>
      <c r="P5" s="146"/>
      <c r="Q5" s="149"/>
      <c r="R5" s="92"/>
      <c r="S5" s="110" t="s">
        <v>97</v>
      </c>
      <c r="T5" s="162">
        <v>700</v>
      </c>
      <c r="U5" s="163"/>
      <c r="V5" s="102"/>
      <c r="W5" s="111">
        <f>T5*V5</f>
        <v>0</v>
      </c>
      <c r="X5" s="89"/>
      <c r="Y5" s="89"/>
      <c r="Z5" s="89"/>
      <c r="AA5" s="5"/>
      <c r="AB5" s="5"/>
      <c r="AC5" s="5"/>
      <c r="AD5" s="5"/>
    </row>
    <row r="6" spans="1:44" ht="24" customHeight="1" thickTop="1" thickBot="1">
      <c r="A6" s="141" t="s">
        <v>6</v>
      </c>
      <c r="B6" s="141"/>
      <c r="C6" s="123"/>
      <c r="D6" s="123"/>
      <c r="E6" s="123"/>
      <c r="F6" s="141" t="s">
        <v>7</v>
      </c>
      <c r="G6" s="141"/>
      <c r="H6" s="142"/>
      <c r="I6" s="142"/>
      <c r="J6" s="142"/>
      <c r="K6" s="142"/>
      <c r="L6" s="143"/>
      <c r="M6" s="143"/>
      <c r="N6" s="143"/>
      <c r="O6" s="91"/>
      <c r="P6" s="147"/>
      <c r="Q6" s="150"/>
      <c r="R6" s="92"/>
      <c r="S6" s="164" t="s">
        <v>94</v>
      </c>
      <c r="T6" s="165"/>
      <c r="U6" s="166"/>
      <c r="V6" s="112">
        <f>SUM(V4:V5)</f>
        <v>0</v>
      </c>
      <c r="W6" s="113">
        <f>SUM(W4:W5)</f>
        <v>0</v>
      </c>
      <c r="X6" s="89"/>
      <c r="Y6" s="89"/>
      <c r="Z6" s="89"/>
      <c r="AA6" s="5"/>
      <c r="AB6" s="5"/>
      <c r="AC6" s="5"/>
      <c r="AD6" s="5"/>
    </row>
    <row r="7" spans="1:44" ht="24" customHeight="1">
      <c r="A7" s="96"/>
      <c r="B7" s="96"/>
      <c r="C7" s="96"/>
      <c r="D7" s="96"/>
      <c r="E7" s="96"/>
      <c r="F7" s="122" t="s">
        <v>95</v>
      </c>
      <c r="G7" s="122"/>
      <c r="H7" s="123"/>
      <c r="I7" s="123"/>
      <c r="J7" s="123"/>
      <c r="K7" s="123"/>
      <c r="L7" s="98"/>
      <c r="M7" s="98"/>
      <c r="N7" s="98"/>
      <c r="O7" s="98"/>
      <c r="P7" s="98"/>
      <c r="Q7" s="92"/>
      <c r="R7" s="92"/>
      <c r="S7" s="104"/>
      <c r="T7" s="124"/>
      <c r="U7" s="124"/>
      <c r="V7" s="100"/>
      <c r="W7" s="90"/>
      <c r="X7" s="89"/>
      <c r="Y7" s="89"/>
      <c r="Z7" s="89"/>
      <c r="AA7" s="5"/>
      <c r="AB7" s="5"/>
      <c r="AC7" s="5"/>
      <c r="AD7" s="5"/>
    </row>
    <row r="8" spans="1:44" ht="24" customHeight="1">
      <c r="A8" s="2"/>
      <c r="B8" s="2"/>
      <c r="C8" s="2"/>
      <c r="D8" s="2"/>
      <c r="E8" s="2"/>
      <c r="F8" s="2"/>
      <c r="G8" s="3"/>
      <c r="H8" s="3"/>
      <c r="I8" s="3"/>
      <c r="J8" s="3"/>
      <c r="K8" s="3"/>
      <c r="L8" s="2"/>
      <c r="M8" s="2"/>
      <c r="N8" s="3"/>
      <c r="O8" s="2"/>
      <c r="P8" s="2"/>
      <c r="Q8" s="2"/>
      <c r="R8" s="2"/>
      <c r="S8" s="100"/>
      <c r="T8" s="125"/>
      <c r="U8" s="125"/>
      <c r="V8" s="101"/>
      <c r="W8" s="9"/>
      <c r="X8" s="9"/>
      <c r="Y8" s="5"/>
    </row>
    <row r="9" spans="1:44" ht="3.75" customHeight="1" thickBot="1">
      <c r="A9" s="2"/>
      <c r="B9" s="2"/>
      <c r="C9" s="2"/>
      <c r="D9" s="2"/>
      <c r="E9" s="2"/>
      <c r="F9" s="2"/>
      <c r="G9" s="3"/>
      <c r="H9" s="3"/>
      <c r="I9" s="3"/>
      <c r="J9" s="3"/>
      <c r="K9" s="3"/>
      <c r="L9" s="2"/>
      <c r="M9" s="2"/>
      <c r="N9" s="3"/>
      <c r="O9" s="2"/>
      <c r="P9" s="2"/>
      <c r="Q9" s="2"/>
      <c r="R9" s="2"/>
      <c r="S9" s="2"/>
      <c r="T9" s="2"/>
      <c r="U9" s="2"/>
      <c r="V9" s="96"/>
      <c r="W9" s="96"/>
      <c r="X9" s="96"/>
      <c r="Y9" s="5"/>
    </row>
    <row r="10" spans="1:44" ht="26.25" customHeight="1">
      <c r="A10" s="126" t="s">
        <v>8</v>
      </c>
      <c r="B10" s="128"/>
      <c r="C10" s="130" t="s">
        <v>10</v>
      </c>
      <c r="D10" s="132" t="s">
        <v>11</v>
      </c>
      <c r="E10" s="130" t="s">
        <v>12</v>
      </c>
      <c r="F10" s="132" t="s">
        <v>13</v>
      </c>
      <c r="G10" s="135" t="s">
        <v>14</v>
      </c>
      <c r="H10" s="135" t="s">
        <v>38</v>
      </c>
      <c r="I10" s="137" t="s">
        <v>15</v>
      </c>
      <c r="J10" s="139" t="s">
        <v>16</v>
      </c>
      <c r="K10" s="119" t="s">
        <v>17</v>
      </c>
      <c r="L10" s="120"/>
      <c r="M10" s="121"/>
      <c r="N10" s="119" t="s">
        <v>18</v>
      </c>
      <c r="O10" s="120"/>
      <c r="P10" s="121"/>
      <c r="Q10" s="134"/>
      <c r="R10" s="121"/>
      <c r="S10" s="3"/>
      <c r="T10" s="3"/>
      <c r="U10" s="9"/>
      <c r="V10" s="9"/>
      <c r="W10" s="9"/>
      <c r="X10" s="5"/>
      <c r="Y10" s="6"/>
    </row>
    <row r="11" spans="1:44" ht="14.25" thickBot="1">
      <c r="A11" s="127"/>
      <c r="B11" s="129"/>
      <c r="C11" s="131"/>
      <c r="D11" s="133"/>
      <c r="E11" s="131"/>
      <c r="F11" s="133"/>
      <c r="G11" s="136"/>
      <c r="H11" s="136"/>
      <c r="I11" s="138"/>
      <c r="J11" s="140"/>
      <c r="K11" s="11" t="s">
        <v>19</v>
      </c>
      <c r="L11" s="12" t="s">
        <v>20</v>
      </c>
      <c r="M11" s="13" t="s">
        <v>21</v>
      </c>
      <c r="N11" s="14" t="s">
        <v>19</v>
      </c>
      <c r="O11" s="12" t="s">
        <v>20</v>
      </c>
      <c r="P11" s="13" t="s">
        <v>21</v>
      </c>
      <c r="Q11" s="15"/>
      <c r="R11" s="16"/>
      <c r="S11" s="3"/>
      <c r="T11" s="3"/>
      <c r="U11" s="17" t="s">
        <v>19</v>
      </c>
      <c r="V11" s="17" t="s">
        <v>20</v>
      </c>
      <c r="W11" s="18" t="s">
        <v>22</v>
      </c>
      <c r="X11" s="17" t="s">
        <v>23</v>
      </c>
      <c r="Y11" s="6"/>
    </row>
    <row r="12" spans="1:44" ht="23.25" customHeight="1">
      <c r="A12" s="19" t="s">
        <v>24</v>
      </c>
      <c r="B12" s="20"/>
      <c r="C12" s="21" t="s">
        <v>31</v>
      </c>
      <c r="D12" s="22" t="s">
        <v>25</v>
      </c>
      <c r="E12" s="23" t="str">
        <f>ASC(PHONETIC(C12))</f>
        <v>ｾﾝﾀﾞｲ</v>
      </c>
      <c r="F12" s="24" t="str">
        <f>ASC(PHONETIC(D12))</f>
        <v>ﾀﾛｳ</v>
      </c>
      <c r="G12" s="25">
        <f t="shared" ref="G12:G13" si="0">IF(C12="","",$C$3)</f>
        <v>0</v>
      </c>
      <c r="H12" s="93" t="s">
        <v>39</v>
      </c>
      <c r="I12" s="26" t="s">
        <v>26</v>
      </c>
      <c r="J12" s="27">
        <v>3</v>
      </c>
      <c r="K12" s="28" t="s">
        <v>36</v>
      </c>
      <c r="L12" s="29" t="s">
        <v>51</v>
      </c>
      <c r="M12" s="27">
        <v>2135</v>
      </c>
      <c r="N12" s="28" t="s">
        <v>36</v>
      </c>
      <c r="O12" s="29" t="s">
        <v>32</v>
      </c>
      <c r="P12" s="26">
        <v>1150</v>
      </c>
      <c r="Q12" s="30"/>
      <c r="R12" s="31"/>
      <c r="S12" s="3"/>
      <c r="T12" s="3"/>
      <c r="U12" s="99" t="s">
        <v>55</v>
      </c>
      <c r="V12" s="32" t="s">
        <v>50</v>
      </c>
      <c r="W12" s="17">
        <f>COUNTIFS($K$14:$K$93,U12,$L$14:$L$93,V12)+COUNTIFS($N$14:$N$93,U12,$O$14:$O$93,V12)</f>
        <v>0</v>
      </c>
      <c r="X12" s="33"/>
      <c r="Y12" s="34"/>
    </row>
    <row r="13" spans="1:44" ht="23.25" customHeight="1">
      <c r="A13" s="35" t="s">
        <v>27</v>
      </c>
      <c r="B13" s="36"/>
      <c r="C13" s="37" t="s">
        <v>31</v>
      </c>
      <c r="D13" s="38" t="s">
        <v>28</v>
      </c>
      <c r="E13" s="39" t="str">
        <f>ASC(PHONETIC(C13))</f>
        <v>ｾﾝﾀﾞｲ</v>
      </c>
      <c r="F13" s="40" t="str">
        <f>ASC(PHONETIC(D13))</f>
        <v>ﾊﾅｺ</v>
      </c>
      <c r="G13" s="41">
        <f t="shared" si="0"/>
        <v>0</v>
      </c>
      <c r="H13" s="42" t="s">
        <v>39</v>
      </c>
      <c r="I13" s="42" t="s">
        <v>29</v>
      </c>
      <c r="J13" s="43">
        <v>2</v>
      </c>
      <c r="K13" s="44" t="s">
        <v>30</v>
      </c>
      <c r="L13" s="45" t="s">
        <v>51</v>
      </c>
      <c r="M13" s="43">
        <v>2450</v>
      </c>
      <c r="N13" s="44" t="s">
        <v>30</v>
      </c>
      <c r="O13" s="45" t="s">
        <v>59</v>
      </c>
      <c r="P13" s="42">
        <v>2650</v>
      </c>
      <c r="Q13" s="46"/>
      <c r="R13" s="47"/>
      <c r="S13" s="3"/>
      <c r="T13" s="3"/>
      <c r="U13" s="99" t="s">
        <v>56</v>
      </c>
      <c r="V13" s="17" t="s">
        <v>50</v>
      </c>
      <c r="W13" s="17">
        <f t="shared" ref="W13:W24" si="1">COUNTIFS($K$14:$K$93,U13,$L$14:$L$93,V13)+COUNTIFS($N$14:$N$93,U13,$O$14:$O$93,V13)</f>
        <v>0</v>
      </c>
      <c r="X13" s="33"/>
      <c r="Y13" s="6" t="s">
        <v>15</v>
      </c>
      <c r="Z13" s="6" t="s">
        <v>37</v>
      </c>
      <c r="AA13" s="6" t="s">
        <v>55</v>
      </c>
      <c r="AB13" s="6" t="s">
        <v>56</v>
      </c>
      <c r="AC13" s="6" t="s">
        <v>57</v>
      </c>
      <c r="AD13" s="6" t="s">
        <v>58</v>
      </c>
      <c r="AE13" s="6" t="s">
        <v>36</v>
      </c>
      <c r="AF13" s="6" t="s">
        <v>30</v>
      </c>
      <c r="AG13" s="6" t="s">
        <v>63</v>
      </c>
      <c r="AH13" s="6" t="s">
        <v>64</v>
      </c>
      <c r="AI13" s="6" t="s">
        <v>67</v>
      </c>
      <c r="AJ13" s="6" t="s">
        <v>68</v>
      </c>
      <c r="AK13" s="6" t="s">
        <v>70</v>
      </c>
      <c r="AL13" s="6" t="s">
        <v>71</v>
      </c>
      <c r="AM13" s="6" t="s">
        <v>72</v>
      </c>
      <c r="AN13" s="6" t="s">
        <v>73</v>
      </c>
      <c r="AO13" s="6" t="s">
        <v>74</v>
      </c>
      <c r="AP13" s="6" t="s">
        <v>75</v>
      </c>
      <c r="AQ13" s="6" t="s">
        <v>76</v>
      </c>
      <c r="AR13" s="6" t="s">
        <v>77</v>
      </c>
    </row>
    <row r="14" spans="1:44" ht="23.25" customHeight="1">
      <c r="A14" s="49">
        <v>1</v>
      </c>
      <c r="B14" s="50"/>
      <c r="C14" s="51"/>
      <c r="D14" s="52"/>
      <c r="E14" s="53" t="str">
        <f t="shared" ref="E14:F29" si="2">ASC(PHONETIC(C14))</f>
        <v/>
      </c>
      <c r="F14" s="54" t="str">
        <f t="shared" si="2"/>
        <v/>
      </c>
      <c r="G14" s="55" t="str">
        <f>IF(C14="","",$C$3)</f>
        <v/>
      </c>
      <c r="H14" s="94"/>
      <c r="I14" s="56"/>
      <c r="J14" s="57"/>
      <c r="K14" s="58"/>
      <c r="L14" s="59"/>
      <c r="M14" s="57"/>
      <c r="N14" s="58"/>
      <c r="O14" s="59"/>
      <c r="P14" s="60"/>
      <c r="Q14" s="61"/>
      <c r="R14" s="62"/>
      <c r="S14" s="10"/>
      <c r="T14" s="10"/>
      <c r="U14" s="99" t="s">
        <v>80</v>
      </c>
      <c r="V14" s="17" t="s">
        <v>40</v>
      </c>
      <c r="W14" s="17">
        <f t="shared" si="1"/>
        <v>0</v>
      </c>
      <c r="X14" s="33"/>
      <c r="Y14" s="6" t="s">
        <v>26</v>
      </c>
      <c r="Z14" s="6" t="s">
        <v>55</v>
      </c>
      <c r="AA14" s="63" t="s">
        <v>40</v>
      </c>
      <c r="AB14" s="63" t="s">
        <v>50</v>
      </c>
      <c r="AC14" s="63" t="s">
        <v>50</v>
      </c>
      <c r="AD14" s="63" t="s">
        <v>50</v>
      </c>
      <c r="AE14" s="63" t="s">
        <v>32</v>
      </c>
      <c r="AF14" s="63" t="s">
        <v>32</v>
      </c>
      <c r="AG14" s="63" t="s">
        <v>34</v>
      </c>
      <c r="AH14" s="63" t="s">
        <v>33</v>
      </c>
      <c r="AI14" s="63" t="s">
        <v>34</v>
      </c>
      <c r="AJ14" s="63" t="s">
        <v>34</v>
      </c>
      <c r="AK14" s="63" t="s">
        <v>33</v>
      </c>
      <c r="AL14" s="63" t="s">
        <v>33</v>
      </c>
      <c r="AM14" s="63" t="s">
        <v>33</v>
      </c>
      <c r="AN14" s="63" t="s">
        <v>33</v>
      </c>
      <c r="AO14" s="6" t="s">
        <v>50</v>
      </c>
      <c r="AP14" s="6" t="s">
        <v>50</v>
      </c>
      <c r="AQ14" s="6" t="s">
        <v>50</v>
      </c>
      <c r="AR14" s="6" t="s">
        <v>50</v>
      </c>
    </row>
    <row r="15" spans="1:44" ht="23.25" customHeight="1">
      <c r="A15" s="49">
        <v>2</v>
      </c>
      <c r="B15" s="50"/>
      <c r="C15" s="53"/>
      <c r="D15" s="65"/>
      <c r="E15" s="53" t="str">
        <f t="shared" si="2"/>
        <v/>
      </c>
      <c r="F15" s="54" t="str">
        <f t="shared" si="2"/>
        <v/>
      </c>
      <c r="G15" s="55" t="str">
        <f t="shared" ref="G15:G78" si="3">IF(C15="","",$C$3)</f>
        <v/>
      </c>
      <c r="H15" s="94"/>
      <c r="I15" s="56"/>
      <c r="J15" s="57"/>
      <c r="K15" s="58"/>
      <c r="L15" s="59"/>
      <c r="M15" s="57"/>
      <c r="N15" s="58"/>
      <c r="O15" s="59"/>
      <c r="P15" s="60"/>
      <c r="Q15" s="61"/>
      <c r="R15" s="62"/>
      <c r="S15" s="10"/>
      <c r="T15" s="10"/>
      <c r="U15" s="99" t="s">
        <v>80</v>
      </c>
      <c r="V15" s="32" t="s">
        <v>42</v>
      </c>
      <c r="W15" s="17">
        <f t="shared" si="1"/>
        <v>0</v>
      </c>
      <c r="X15" s="67"/>
      <c r="Y15" s="6" t="s">
        <v>29</v>
      </c>
      <c r="Z15" s="6" t="s">
        <v>56</v>
      </c>
      <c r="AA15" s="63"/>
      <c r="AB15" s="63"/>
      <c r="AC15" s="63" t="s">
        <v>52</v>
      </c>
      <c r="AD15" s="63" t="s">
        <v>52</v>
      </c>
      <c r="AE15" s="63" t="s">
        <v>60</v>
      </c>
      <c r="AF15" s="63" t="s">
        <v>60</v>
      </c>
      <c r="AG15" s="63" t="s">
        <v>60</v>
      </c>
      <c r="AH15" s="63" t="s">
        <v>60</v>
      </c>
      <c r="AI15" s="63" t="s">
        <v>54</v>
      </c>
      <c r="AJ15" s="63" t="s">
        <v>54</v>
      </c>
      <c r="AK15" s="63" t="s">
        <v>54</v>
      </c>
      <c r="AL15" s="63" t="s">
        <v>54</v>
      </c>
      <c r="AM15" s="63" t="s">
        <v>54</v>
      </c>
      <c r="AN15" s="63" t="s">
        <v>54</v>
      </c>
      <c r="AO15" s="6" t="s">
        <v>79</v>
      </c>
      <c r="AP15" s="6" t="s">
        <v>79</v>
      </c>
      <c r="AQ15" s="6" t="s">
        <v>79</v>
      </c>
      <c r="AR15" s="6" t="s">
        <v>79</v>
      </c>
    </row>
    <row r="16" spans="1:44" ht="23.25" customHeight="1">
      <c r="A16" s="49">
        <v>3</v>
      </c>
      <c r="B16" s="50"/>
      <c r="C16" s="53"/>
      <c r="D16" s="65"/>
      <c r="E16" s="53" t="str">
        <f t="shared" si="2"/>
        <v/>
      </c>
      <c r="F16" s="54" t="str">
        <f t="shared" si="2"/>
        <v/>
      </c>
      <c r="G16" s="55" t="str">
        <f t="shared" si="3"/>
        <v/>
      </c>
      <c r="H16" s="94"/>
      <c r="I16" s="56"/>
      <c r="J16" s="57"/>
      <c r="K16" s="58"/>
      <c r="L16" s="59"/>
      <c r="M16" s="57"/>
      <c r="N16" s="58"/>
      <c r="O16" s="59"/>
      <c r="P16" s="60"/>
      <c r="Q16" s="61"/>
      <c r="R16" s="62"/>
      <c r="S16" s="10"/>
      <c r="T16" s="10"/>
      <c r="U16" s="99" t="s">
        <v>80</v>
      </c>
      <c r="V16" s="17" t="s">
        <v>54</v>
      </c>
      <c r="W16" s="17">
        <f t="shared" si="1"/>
        <v>0</v>
      </c>
      <c r="X16" s="67"/>
      <c r="Y16" s="6"/>
      <c r="Z16" s="6" t="s">
        <v>57</v>
      </c>
      <c r="AA16" s="66"/>
      <c r="AB16" s="66"/>
      <c r="AC16" s="66" t="s">
        <v>54</v>
      </c>
      <c r="AD16" s="66" t="s">
        <v>54</v>
      </c>
      <c r="AE16" s="66" t="s">
        <v>52</v>
      </c>
      <c r="AF16" s="66" t="s">
        <v>52</v>
      </c>
      <c r="AG16" s="66" t="s">
        <v>42</v>
      </c>
      <c r="AH16" s="66" t="s">
        <v>42</v>
      </c>
      <c r="AI16" s="66" t="s">
        <v>43</v>
      </c>
      <c r="AJ16" s="66" t="s">
        <v>62</v>
      </c>
      <c r="AK16" s="66" t="s">
        <v>43</v>
      </c>
      <c r="AL16" s="66" t="s">
        <v>62</v>
      </c>
      <c r="AM16" s="66" t="s">
        <v>62</v>
      </c>
      <c r="AN16" s="66" t="s">
        <v>62</v>
      </c>
      <c r="AO16" s="6" t="s">
        <v>69</v>
      </c>
      <c r="AP16" s="6" t="s">
        <v>69</v>
      </c>
      <c r="AQ16" s="6" t="s">
        <v>69</v>
      </c>
      <c r="AR16" s="6" t="s">
        <v>69</v>
      </c>
    </row>
    <row r="17" spans="1:41" ht="23.25" customHeight="1">
      <c r="A17" s="49">
        <v>4</v>
      </c>
      <c r="B17" s="50"/>
      <c r="C17" s="53"/>
      <c r="D17" s="65"/>
      <c r="E17" s="53" t="str">
        <f t="shared" si="2"/>
        <v/>
      </c>
      <c r="F17" s="54" t="str">
        <f t="shared" si="2"/>
        <v/>
      </c>
      <c r="G17" s="55" t="str">
        <f t="shared" si="3"/>
        <v/>
      </c>
      <c r="H17" s="94"/>
      <c r="I17" s="56"/>
      <c r="J17" s="57"/>
      <c r="K17" s="58"/>
      <c r="L17" s="59"/>
      <c r="M17" s="57"/>
      <c r="N17" s="58"/>
      <c r="O17" s="59"/>
      <c r="P17" s="60"/>
      <c r="Q17" s="61"/>
      <c r="R17" s="62"/>
      <c r="S17" s="10"/>
      <c r="T17" s="10"/>
      <c r="U17" s="99" t="s">
        <v>81</v>
      </c>
      <c r="V17" s="17" t="s">
        <v>49</v>
      </c>
      <c r="W17" s="17">
        <f t="shared" si="1"/>
        <v>0</v>
      </c>
      <c r="X17" s="67"/>
      <c r="Y17" s="6"/>
      <c r="Z17" s="6" t="s">
        <v>58</v>
      </c>
      <c r="AA17" s="66"/>
      <c r="AB17" s="66"/>
      <c r="AC17" s="66"/>
      <c r="AD17" s="66"/>
      <c r="AE17" s="66" t="s">
        <v>54</v>
      </c>
      <c r="AF17" s="66" t="s">
        <v>54</v>
      </c>
      <c r="AG17" s="64" t="s">
        <v>65</v>
      </c>
      <c r="AH17" s="64" t="s">
        <v>65</v>
      </c>
      <c r="AI17" s="64" t="s">
        <v>35</v>
      </c>
      <c r="AJ17" s="64" t="s">
        <v>43</v>
      </c>
      <c r="AK17" s="64" t="s">
        <v>35</v>
      </c>
      <c r="AL17" s="64" t="s">
        <v>43</v>
      </c>
      <c r="AM17" s="64" t="s">
        <v>43</v>
      </c>
      <c r="AN17" s="64" t="s">
        <v>43</v>
      </c>
    </row>
    <row r="18" spans="1:41" ht="23.25" customHeight="1">
      <c r="A18" s="49">
        <v>5</v>
      </c>
      <c r="B18" s="50"/>
      <c r="C18" s="53"/>
      <c r="D18" s="65"/>
      <c r="E18" s="53" t="str">
        <f t="shared" si="2"/>
        <v/>
      </c>
      <c r="F18" s="54" t="str">
        <f t="shared" si="2"/>
        <v/>
      </c>
      <c r="G18" s="55" t="str">
        <f t="shared" si="3"/>
        <v/>
      </c>
      <c r="H18" s="94"/>
      <c r="I18" s="56"/>
      <c r="J18" s="57"/>
      <c r="K18" s="58"/>
      <c r="L18" s="59"/>
      <c r="M18" s="57"/>
      <c r="N18" s="58"/>
      <c r="O18" s="59"/>
      <c r="P18" s="60"/>
      <c r="Q18" s="61"/>
      <c r="R18" s="62"/>
      <c r="S18" s="10"/>
      <c r="T18" s="10"/>
      <c r="U18" s="99" t="s">
        <v>81</v>
      </c>
      <c r="V18" s="17" t="s">
        <v>51</v>
      </c>
      <c r="W18" s="17">
        <f t="shared" si="1"/>
        <v>0</v>
      </c>
      <c r="X18" s="33"/>
      <c r="Y18" s="6"/>
      <c r="Z18" s="6" t="s">
        <v>36</v>
      </c>
      <c r="AA18" s="66"/>
      <c r="AB18" s="66"/>
      <c r="AC18" s="66"/>
      <c r="AD18" s="66"/>
      <c r="AE18" s="48" t="s">
        <v>62</v>
      </c>
      <c r="AF18" s="48" t="s">
        <v>62</v>
      </c>
      <c r="AG18" s="64" t="s">
        <v>43</v>
      </c>
      <c r="AH18" s="64" t="s">
        <v>62</v>
      </c>
      <c r="AI18" s="64"/>
      <c r="AJ18" s="64" t="s">
        <v>35</v>
      </c>
      <c r="AK18" s="64"/>
      <c r="AL18" s="64" t="s">
        <v>35</v>
      </c>
      <c r="AM18" s="64" t="s">
        <v>35</v>
      </c>
      <c r="AN18" s="64" t="s">
        <v>35</v>
      </c>
    </row>
    <row r="19" spans="1:41" ht="23.25" customHeight="1">
      <c r="A19" s="49">
        <v>6</v>
      </c>
      <c r="B19" s="50"/>
      <c r="C19" s="53"/>
      <c r="D19" s="65"/>
      <c r="E19" s="53" t="str">
        <f t="shared" si="2"/>
        <v/>
      </c>
      <c r="F19" s="54" t="str">
        <f t="shared" si="2"/>
        <v/>
      </c>
      <c r="G19" s="55" t="str">
        <f t="shared" si="3"/>
        <v/>
      </c>
      <c r="H19" s="94"/>
      <c r="I19" s="56"/>
      <c r="J19" s="57"/>
      <c r="K19" s="58"/>
      <c r="L19" s="59"/>
      <c r="M19" s="57"/>
      <c r="N19" s="58"/>
      <c r="O19" s="59"/>
      <c r="P19" s="60"/>
      <c r="Q19" s="61"/>
      <c r="R19" s="62"/>
      <c r="S19" s="10"/>
      <c r="T19" s="10"/>
      <c r="U19" s="99" t="s">
        <v>81</v>
      </c>
      <c r="V19" s="32" t="s">
        <v>53</v>
      </c>
      <c r="W19" s="17">
        <f t="shared" si="1"/>
        <v>0</v>
      </c>
      <c r="X19" s="33"/>
      <c r="Y19" s="6"/>
      <c r="Z19" s="6" t="s">
        <v>30</v>
      </c>
      <c r="AA19" s="48"/>
      <c r="AB19" s="48"/>
      <c r="AC19" s="48"/>
      <c r="AD19" s="48"/>
      <c r="AE19" s="48" t="s">
        <v>35</v>
      </c>
      <c r="AF19" s="48" t="s">
        <v>35</v>
      </c>
      <c r="AG19" s="64" t="s">
        <v>35</v>
      </c>
      <c r="AH19" s="64" t="s">
        <v>43</v>
      </c>
      <c r="AI19" s="64"/>
      <c r="AJ19" s="64"/>
      <c r="AK19" s="48"/>
    </row>
    <row r="20" spans="1:41" ht="23.25" customHeight="1">
      <c r="A20" s="49">
        <v>7</v>
      </c>
      <c r="B20" s="50"/>
      <c r="C20" s="53"/>
      <c r="D20" s="65"/>
      <c r="E20" s="53" t="str">
        <f t="shared" si="2"/>
        <v/>
      </c>
      <c r="F20" s="54" t="str">
        <f t="shared" si="2"/>
        <v/>
      </c>
      <c r="G20" s="55" t="str">
        <f t="shared" si="3"/>
        <v/>
      </c>
      <c r="H20" s="94"/>
      <c r="I20" s="56"/>
      <c r="J20" s="57"/>
      <c r="K20" s="58"/>
      <c r="L20" s="59"/>
      <c r="M20" s="57"/>
      <c r="N20" s="58"/>
      <c r="O20" s="59"/>
      <c r="P20" s="60"/>
      <c r="Q20" s="61"/>
      <c r="R20" s="62"/>
      <c r="S20" s="10"/>
      <c r="T20" s="10"/>
      <c r="U20" s="99" t="s">
        <v>82</v>
      </c>
      <c r="V20" s="17" t="s">
        <v>40</v>
      </c>
      <c r="W20" s="17">
        <f t="shared" si="1"/>
        <v>0</v>
      </c>
      <c r="X20" s="33"/>
      <c r="Y20" s="6"/>
      <c r="Z20" s="6" t="s">
        <v>63</v>
      </c>
      <c r="AH20" s="68" t="s">
        <v>69</v>
      </c>
      <c r="AJ20" s="68"/>
    </row>
    <row r="21" spans="1:41" ht="23.25" customHeight="1">
      <c r="A21" s="49">
        <v>8</v>
      </c>
      <c r="B21" s="50"/>
      <c r="C21" s="53"/>
      <c r="D21" s="65"/>
      <c r="E21" s="53" t="str">
        <f t="shared" si="2"/>
        <v/>
      </c>
      <c r="F21" s="54" t="str">
        <f t="shared" si="2"/>
        <v/>
      </c>
      <c r="G21" s="55" t="str">
        <f t="shared" si="3"/>
        <v/>
      </c>
      <c r="H21" s="94"/>
      <c r="I21" s="56"/>
      <c r="J21" s="57"/>
      <c r="K21" s="58"/>
      <c r="L21" s="59"/>
      <c r="M21" s="57"/>
      <c r="N21" s="58"/>
      <c r="O21" s="59"/>
      <c r="P21" s="60"/>
      <c r="Q21" s="61"/>
      <c r="R21" s="62"/>
      <c r="S21" s="10"/>
      <c r="T21" s="10"/>
      <c r="U21" s="99" t="s">
        <v>82</v>
      </c>
      <c r="V21" s="17" t="s">
        <v>41</v>
      </c>
      <c r="W21" s="17">
        <f t="shared" si="1"/>
        <v>0</v>
      </c>
      <c r="X21" s="33"/>
      <c r="Y21" s="6"/>
      <c r="Z21" s="6" t="s">
        <v>64</v>
      </c>
    </row>
    <row r="22" spans="1:41" ht="23.25" customHeight="1">
      <c r="A22" s="49">
        <v>9</v>
      </c>
      <c r="B22" s="50"/>
      <c r="C22" s="53"/>
      <c r="D22" s="65"/>
      <c r="E22" s="53" t="str">
        <f t="shared" si="2"/>
        <v/>
      </c>
      <c r="F22" s="54" t="str">
        <f t="shared" si="2"/>
        <v/>
      </c>
      <c r="G22" s="55" t="str">
        <f t="shared" si="3"/>
        <v/>
      </c>
      <c r="H22" s="94"/>
      <c r="I22" s="56"/>
      <c r="J22" s="57"/>
      <c r="K22" s="58"/>
      <c r="L22" s="59"/>
      <c r="M22" s="57"/>
      <c r="N22" s="58"/>
      <c r="O22" s="59"/>
      <c r="P22" s="60"/>
      <c r="Q22" s="61"/>
      <c r="R22" s="62"/>
      <c r="S22" s="10"/>
      <c r="T22" s="10"/>
      <c r="U22" s="99" t="s">
        <v>82</v>
      </c>
      <c r="V22" s="17" t="s">
        <v>52</v>
      </c>
      <c r="W22" s="17">
        <f t="shared" si="1"/>
        <v>0</v>
      </c>
      <c r="X22" s="67"/>
      <c r="Y22" s="6"/>
      <c r="Z22" s="6" t="s">
        <v>67</v>
      </c>
    </row>
    <row r="23" spans="1:41" ht="23.25" customHeight="1">
      <c r="A23" s="49">
        <v>10</v>
      </c>
      <c r="B23" s="50"/>
      <c r="C23" s="53"/>
      <c r="D23" s="65"/>
      <c r="E23" s="53" t="str">
        <f t="shared" si="2"/>
        <v/>
      </c>
      <c r="F23" s="54" t="str">
        <f t="shared" si="2"/>
        <v/>
      </c>
      <c r="G23" s="55" t="str">
        <f t="shared" si="3"/>
        <v/>
      </c>
      <c r="H23" s="94"/>
      <c r="I23" s="56"/>
      <c r="J23" s="57"/>
      <c r="K23" s="58"/>
      <c r="L23" s="59"/>
      <c r="M23" s="57"/>
      <c r="N23" s="58"/>
      <c r="O23" s="59"/>
      <c r="P23" s="60"/>
      <c r="Q23" s="61"/>
      <c r="R23" s="62"/>
      <c r="S23" s="10"/>
      <c r="T23" s="10"/>
      <c r="U23" s="99" t="s">
        <v>82</v>
      </c>
      <c r="V23" s="17" t="s">
        <v>65</v>
      </c>
      <c r="W23" s="17">
        <f t="shared" si="1"/>
        <v>0</v>
      </c>
      <c r="X23" s="33"/>
      <c r="Y23" s="6"/>
      <c r="Z23" s="6" t="s">
        <v>68</v>
      </c>
    </row>
    <row r="24" spans="1:41" ht="23.25" customHeight="1">
      <c r="A24" s="49">
        <v>11</v>
      </c>
      <c r="B24" s="50"/>
      <c r="C24" s="53"/>
      <c r="D24" s="65"/>
      <c r="E24" s="53" t="str">
        <f t="shared" si="2"/>
        <v/>
      </c>
      <c r="F24" s="54" t="str">
        <f t="shared" si="2"/>
        <v/>
      </c>
      <c r="G24" s="55" t="str">
        <f t="shared" si="3"/>
        <v/>
      </c>
      <c r="H24" s="94"/>
      <c r="I24" s="56"/>
      <c r="J24" s="57"/>
      <c r="K24" s="58"/>
      <c r="L24" s="59"/>
      <c r="M24" s="57"/>
      <c r="N24" s="58"/>
      <c r="O24" s="59"/>
      <c r="P24" s="60"/>
      <c r="Q24" s="61"/>
      <c r="R24" s="62"/>
      <c r="S24" s="10"/>
      <c r="T24" s="10"/>
      <c r="U24" s="99" t="s">
        <v>82</v>
      </c>
      <c r="V24" s="17" t="s">
        <v>62</v>
      </c>
      <c r="W24" s="17">
        <f t="shared" si="1"/>
        <v>0</v>
      </c>
      <c r="X24" s="33"/>
      <c r="Y24" s="6"/>
      <c r="Z24" s="6" t="s">
        <v>70</v>
      </c>
    </row>
    <row r="25" spans="1:41" ht="23.25" customHeight="1">
      <c r="A25" s="49">
        <v>12</v>
      </c>
      <c r="B25" s="50"/>
      <c r="C25" s="53"/>
      <c r="D25" s="65"/>
      <c r="E25" s="53" t="str">
        <f t="shared" si="2"/>
        <v/>
      </c>
      <c r="F25" s="54" t="str">
        <f t="shared" si="2"/>
        <v/>
      </c>
      <c r="G25" s="55" t="str">
        <f t="shared" si="3"/>
        <v/>
      </c>
      <c r="H25" s="94"/>
      <c r="I25" s="56"/>
      <c r="J25" s="57"/>
      <c r="K25" s="58"/>
      <c r="L25" s="59"/>
      <c r="M25" s="57"/>
      <c r="N25" s="58"/>
      <c r="O25" s="59"/>
      <c r="P25" s="60"/>
      <c r="Q25" s="61"/>
      <c r="R25" s="62"/>
      <c r="S25" s="10"/>
      <c r="T25" s="10"/>
      <c r="U25" s="99" t="s">
        <v>82</v>
      </c>
      <c r="V25" s="32" t="s">
        <v>35</v>
      </c>
      <c r="W25" s="17">
        <f t="shared" ref="W25:W38" si="4">COUNTIFS($K$14:$K$93,U25,$L$14:$L$93,V25)+COUNTIFS($N$14:$N$93,U25,$O$14:$O$93,V25)</f>
        <v>0</v>
      </c>
      <c r="X25" s="33"/>
      <c r="Y25" s="6"/>
      <c r="Z25" s="6" t="s">
        <v>71</v>
      </c>
    </row>
    <row r="26" spans="1:41" ht="23.25" customHeight="1">
      <c r="A26" s="49">
        <v>13</v>
      </c>
      <c r="B26" s="50"/>
      <c r="C26" s="53"/>
      <c r="D26" s="65"/>
      <c r="E26" s="53" t="str">
        <f t="shared" si="2"/>
        <v/>
      </c>
      <c r="F26" s="54" t="str">
        <f t="shared" si="2"/>
        <v/>
      </c>
      <c r="G26" s="55" t="str">
        <f t="shared" si="3"/>
        <v/>
      </c>
      <c r="H26" s="94"/>
      <c r="I26" s="56"/>
      <c r="J26" s="57"/>
      <c r="K26" s="58"/>
      <c r="L26" s="59"/>
      <c r="M26" s="57"/>
      <c r="N26" s="58"/>
      <c r="O26" s="59"/>
      <c r="P26" s="60"/>
      <c r="Q26" s="61"/>
      <c r="R26" s="62"/>
      <c r="S26" s="10"/>
      <c r="T26" s="10"/>
      <c r="U26" s="99" t="s">
        <v>83</v>
      </c>
      <c r="V26" s="17" t="s">
        <v>49</v>
      </c>
      <c r="W26" s="17">
        <f t="shared" si="4"/>
        <v>0</v>
      </c>
      <c r="X26" s="33"/>
      <c r="Y26" s="6"/>
      <c r="Z26" s="6" t="s">
        <v>72</v>
      </c>
    </row>
    <row r="27" spans="1:41" ht="23.25" customHeight="1">
      <c r="A27" s="49">
        <v>14</v>
      </c>
      <c r="B27" s="50"/>
      <c r="C27" s="53"/>
      <c r="D27" s="65"/>
      <c r="E27" s="53" t="str">
        <f t="shared" si="2"/>
        <v/>
      </c>
      <c r="F27" s="54" t="str">
        <f t="shared" si="2"/>
        <v/>
      </c>
      <c r="G27" s="55" t="str">
        <f t="shared" si="3"/>
        <v/>
      </c>
      <c r="H27" s="94"/>
      <c r="I27" s="56"/>
      <c r="J27" s="57"/>
      <c r="K27" s="58"/>
      <c r="L27" s="69"/>
      <c r="M27" s="57"/>
      <c r="N27" s="58"/>
      <c r="O27" s="59"/>
      <c r="P27" s="60"/>
      <c r="Q27" s="61"/>
      <c r="R27" s="62"/>
      <c r="S27" s="10"/>
      <c r="T27" s="10"/>
      <c r="U27" s="99" t="s">
        <v>83</v>
      </c>
      <c r="V27" s="17" t="s">
        <v>59</v>
      </c>
      <c r="W27" s="17">
        <f t="shared" si="4"/>
        <v>0</v>
      </c>
      <c r="X27" s="33"/>
      <c r="Y27" s="6"/>
      <c r="Z27" s="6" t="s">
        <v>73</v>
      </c>
    </row>
    <row r="28" spans="1:41" ht="23.25" customHeight="1">
      <c r="A28" s="49">
        <v>15</v>
      </c>
      <c r="B28" s="50"/>
      <c r="C28" s="53"/>
      <c r="D28" s="65"/>
      <c r="E28" s="53" t="str">
        <f t="shared" si="2"/>
        <v/>
      </c>
      <c r="F28" s="54" t="str">
        <f t="shared" si="2"/>
        <v/>
      </c>
      <c r="G28" s="55" t="str">
        <f t="shared" si="3"/>
        <v/>
      </c>
      <c r="H28" s="94"/>
      <c r="I28" s="56"/>
      <c r="J28" s="57"/>
      <c r="K28" s="58"/>
      <c r="L28" s="69"/>
      <c r="M28" s="57"/>
      <c r="N28" s="58"/>
      <c r="O28" s="59"/>
      <c r="P28" s="60"/>
      <c r="Q28" s="61"/>
      <c r="R28" s="62"/>
      <c r="S28" s="10"/>
      <c r="T28" s="10"/>
      <c r="U28" s="99" t="s">
        <v>83</v>
      </c>
      <c r="V28" s="17" t="s">
        <v>51</v>
      </c>
      <c r="W28" s="17">
        <f t="shared" si="4"/>
        <v>0</v>
      </c>
      <c r="X28" s="33"/>
      <c r="Y28" s="6"/>
      <c r="Z28" s="6" t="s">
        <v>74</v>
      </c>
      <c r="AL28" s="63"/>
      <c r="AM28" s="63"/>
      <c r="AN28" s="63"/>
      <c r="AO28" s="63"/>
    </row>
    <row r="29" spans="1:41" ht="23.25" customHeight="1">
      <c r="A29" s="49">
        <v>16</v>
      </c>
      <c r="B29" s="50"/>
      <c r="C29" s="53"/>
      <c r="D29" s="65"/>
      <c r="E29" s="53" t="str">
        <f t="shared" si="2"/>
        <v/>
      </c>
      <c r="F29" s="54" t="str">
        <f t="shared" si="2"/>
        <v/>
      </c>
      <c r="G29" s="55" t="str">
        <f t="shared" si="3"/>
        <v/>
      </c>
      <c r="H29" s="94"/>
      <c r="I29" s="56"/>
      <c r="J29" s="57"/>
      <c r="K29" s="58"/>
      <c r="L29" s="69"/>
      <c r="M29" s="57"/>
      <c r="N29" s="58"/>
      <c r="O29" s="59"/>
      <c r="P29" s="60"/>
      <c r="Q29" s="61"/>
      <c r="R29" s="62"/>
      <c r="S29" s="2"/>
      <c r="T29" s="2"/>
      <c r="U29" s="99" t="s">
        <v>83</v>
      </c>
      <c r="V29" s="32" t="s">
        <v>53</v>
      </c>
      <c r="W29" s="17">
        <f t="shared" si="4"/>
        <v>0</v>
      </c>
      <c r="X29" s="33"/>
      <c r="Y29" s="6"/>
      <c r="Z29" s="6" t="s">
        <v>75</v>
      </c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6"/>
      <c r="AM29" s="64"/>
      <c r="AN29" s="66"/>
      <c r="AO29" s="64"/>
    </row>
    <row r="30" spans="1:41" ht="23.25" customHeight="1">
      <c r="A30" s="49">
        <v>17</v>
      </c>
      <c r="B30" s="50"/>
      <c r="C30" s="53"/>
      <c r="D30" s="65"/>
      <c r="E30" s="53" t="str">
        <f t="shared" ref="E30:F93" si="5">ASC(PHONETIC(C30))</f>
        <v/>
      </c>
      <c r="F30" s="54" t="str">
        <f t="shared" si="5"/>
        <v/>
      </c>
      <c r="G30" s="55" t="str">
        <f t="shared" si="3"/>
        <v/>
      </c>
      <c r="H30" s="94"/>
      <c r="I30" s="56"/>
      <c r="J30" s="57"/>
      <c r="K30" s="58"/>
      <c r="L30" s="69"/>
      <c r="M30" s="57"/>
      <c r="N30" s="58"/>
      <c r="O30" s="59"/>
      <c r="P30" s="60"/>
      <c r="Q30" s="61"/>
      <c r="R30" s="62"/>
      <c r="S30" s="2"/>
      <c r="T30" s="2"/>
      <c r="U30" s="99" t="s">
        <v>83</v>
      </c>
      <c r="V30" s="17" t="s">
        <v>61</v>
      </c>
      <c r="W30" s="17">
        <f t="shared" si="4"/>
        <v>0</v>
      </c>
      <c r="X30" s="33"/>
      <c r="Y30" s="6"/>
      <c r="Z30" s="6" t="s">
        <v>76</v>
      </c>
      <c r="AA30" s="66"/>
      <c r="AB30" s="66"/>
      <c r="AC30" s="66"/>
      <c r="AD30" s="66"/>
      <c r="AE30" s="66"/>
      <c r="AF30" s="48"/>
      <c r="AG30" s="66"/>
      <c r="AH30" s="66"/>
      <c r="AI30" s="66"/>
      <c r="AJ30" s="66"/>
      <c r="AK30" s="66"/>
      <c r="AL30" s="64"/>
      <c r="AM30" s="64"/>
      <c r="AN30" s="64"/>
      <c r="AO30" s="64"/>
    </row>
    <row r="31" spans="1:41" ht="23.25" customHeight="1">
      <c r="A31" s="49">
        <v>18</v>
      </c>
      <c r="B31" s="50"/>
      <c r="C31" s="53"/>
      <c r="D31" s="65"/>
      <c r="E31" s="53" t="str">
        <f t="shared" si="5"/>
        <v/>
      </c>
      <c r="F31" s="54" t="str">
        <f t="shared" si="5"/>
        <v/>
      </c>
      <c r="G31" s="55" t="str">
        <f t="shared" si="3"/>
        <v/>
      </c>
      <c r="H31" s="94"/>
      <c r="I31" s="56"/>
      <c r="J31" s="57"/>
      <c r="K31" s="58"/>
      <c r="L31" s="69"/>
      <c r="M31" s="57"/>
      <c r="N31" s="58"/>
      <c r="O31" s="59"/>
      <c r="P31" s="60"/>
      <c r="Q31" s="61"/>
      <c r="R31" s="62"/>
      <c r="S31" s="2"/>
      <c r="T31" s="2"/>
      <c r="U31" s="99" t="s">
        <v>83</v>
      </c>
      <c r="V31" s="17" t="s">
        <v>35</v>
      </c>
      <c r="W31" s="17">
        <f t="shared" si="4"/>
        <v>0</v>
      </c>
      <c r="X31" s="33"/>
      <c r="Y31" s="6"/>
      <c r="Z31" s="6" t="s">
        <v>77</v>
      </c>
      <c r="AA31" s="66"/>
      <c r="AB31" s="66"/>
      <c r="AC31" s="66"/>
      <c r="AD31" s="66"/>
      <c r="AE31" s="66"/>
      <c r="AF31" s="48"/>
      <c r="AG31" s="64"/>
      <c r="AH31" s="64"/>
      <c r="AI31" s="64"/>
      <c r="AJ31" s="64"/>
      <c r="AK31" s="64"/>
      <c r="AL31" s="64"/>
      <c r="AM31" s="64"/>
      <c r="AN31" s="64"/>
      <c r="AO31" s="64"/>
    </row>
    <row r="32" spans="1:41" ht="23.25" customHeight="1">
      <c r="A32" s="49">
        <v>19</v>
      </c>
      <c r="B32" s="50"/>
      <c r="C32" s="53"/>
      <c r="D32" s="65"/>
      <c r="E32" s="53" t="str">
        <f t="shared" si="5"/>
        <v/>
      </c>
      <c r="F32" s="54" t="str">
        <f t="shared" si="5"/>
        <v/>
      </c>
      <c r="G32" s="55" t="str">
        <f t="shared" si="3"/>
        <v/>
      </c>
      <c r="H32" s="94"/>
      <c r="I32" s="56"/>
      <c r="J32" s="57"/>
      <c r="K32" s="58"/>
      <c r="L32" s="69"/>
      <c r="M32" s="57"/>
      <c r="N32" s="58"/>
      <c r="O32" s="59"/>
      <c r="P32" s="60"/>
      <c r="Q32" s="61"/>
      <c r="R32" s="62"/>
      <c r="S32" s="2"/>
      <c r="T32" s="2"/>
      <c r="U32" s="99" t="s">
        <v>63</v>
      </c>
      <c r="V32" s="17" t="s">
        <v>50</v>
      </c>
      <c r="W32" s="17">
        <f t="shared" si="4"/>
        <v>0</v>
      </c>
      <c r="X32" s="33"/>
      <c r="Y32" s="6"/>
      <c r="AA32" s="66"/>
      <c r="AB32" s="66"/>
      <c r="AC32" s="66"/>
      <c r="AD32" s="66"/>
      <c r="AE32" s="48"/>
      <c r="AF32" s="64"/>
      <c r="AG32" s="64"/>
      <c r="AH32" s="64"/>
      <c r="AI32" s="64"/>
      <c r="AJ32" s="64"/>
      <c r="AK32" s="64"/>
      <c r="AL32" s="64"/>
      <c r="AM32" s="64"/>
      <c r="AN32" s="64"/>
      <c r="AO32" s="64"/>
    </row>
    <row r="33" spans="1:37" ht="23.25" customHeight="1">
      <c r="A33" s="49">
        <v>20</v>
      </c>
      <c r="B33" s="50"/>
      <c r="C33" s="53"/>
      <c r="D33" s="65"/>
      <c r="E33" s="53" t="str">
        <f t="shared" si="5"/>
        <v/>
      </c>
      <c r="F33" s="54" t="str">
        <f t="shared" si="5"/>
        <v/>
      </c>
      <c r="G33" s="55" t="str">
        <f t="shared" si="3"/>
        <v/>
      </c>
      <c r="H33" s="94"/>
      <c r="I33" s="56"/>
      <c r="J33" s="70"/>
      <c r="K33" s="58"/>
      <c r="L33" s="69"/>
      <c r="M33" s="57"/>
      <c r="N33" s="58"/>
      <c r="O33" s="59"/>
      <c r="P33" s="60"/>
      <c r="Q33" s="61"/>
      <c r="R33" s="62"/>
      <c r="S33" s="2"/>
      <c r="T33" s="2"/>
      <c r="U33" s="99" t="s">
        <v>63</v>
      </c>
      <c r="V33" s="32" t="s">
        <v>41</v>
      </c>
      <c r="W33" s="17">
        <f t="shared" si="4"/>
        <v>0</v>
      </c>
      <c r="X33" s="33"/>
      <c r="Y33" s="6"/>
      <c r="AA33" s="48"/>
      <c r="AB33" s="48"/>
      <c r="AC33" s="48"/>
      <c r="AD33" s="48"/>
      <c r="AE33" s="48"/>
      <c r="AG33" s="64"/>
      <c r="AH33" s="64"/>
      <c r="AI33" s="64"/>
      <c r="AJ33" s="64"/>
      <c r="AK33" s="64"/>
    </row>
    <row r="34" spans="1:37" ht="23.25" customHeight="1">
      <c r="A34" s="49">
        <v>21</v>
      </c>
      <c r="B34" s="50"/>
      <c r="C34" s="53"/>
      <c r="D34" s="65"/>
      <c r="E34" s="53" t="str">
        <f t="shared" si="5"/>
        <v/>
      </c>
      <c r="F34" s="54" t="str">
        <f t="shared" si="5"/>
        <v/>
      </c>
      <c r="G34" s="55" t="str">
        <f t="shared" si="3"/>
        <v/>
      </c>
      <c r="H34" s="94"/>
      <c r="I34" s="56"/>
      <c r="J34" s="57"/>
      <c r="K34" s="58"/>
      <c r="L34" s="69"/>
      <c r="M34" s="57"/>
      <c r="N34" s="58"/>
      <c r="O34" s="59"/>
      <c r="P34" s="60"/>
      <c r="Q34" s="61"/>
      <c r="R34" s="62"/>
      <c r="S34" s="4"/>
      <c r="T34" s="4"/>
      <c r="U34" s="99" t="s">
        <v>63</v>
      </c>
      <c r="V34" s="17" t="s">
        <v>42</v>
      </c>
      <c r="W34" s="17">
        <f t="shared" si="4"/>
        <v>0</v>
      </c>
      <c r="X34" s="33"/>
      <c r="Y34" s="6"/>
      <c r="AH34" s="68"/>
      <c r="AK34" s="68"/>
    </row>
    <row r="35" spans="1:37" ht="23.25" customHeight="1">
      <c r="A35" s="49">
        <v>22</v>
      </c>
      <c r="B35" s="50"/>
      <c r="C35" s="53"/>
      <c r="D35" s="65"/>
      <c r="E35" s="53" t="str">
        <f t="shared" si="5"/>
        <v/>
      </c>
      <c r="F35" s="54" t="str">
        <f t="shared" si="5"/>
        <v/>
      </c>
      <c r="G35" s="55" t="str">
        <f t="shared" si="3"/>
        <v/>
      </c>
      <c r="H35" s="94"/>
      <c r="I35" s="56"/>
      <c r="J35" s="57"/>
      <c r="K35" s="58"/>
      <c r="L35" s="69"/>
      <c r="M35" s="57"/>
      <c r="N35" s="58"/>
      <c r="O35" s="59"/>
      <c r="P35" s="60"/>
      <c r="Q35" s="61"/>
      <c r="R35" s="62"/>
      <c r="S35" s="4"/>
      <c r="T35" s="4"/>
      <c r="U35" s="99" t="s">
        <v>63</v>
      </c>
      <c r="V35" s="17" t="s">
        <v>65</v>
      </c>
      <c r="W35" s="17">
        <f t="shared" si="4"/>
        <v>0</v>
      </c>
      <c r="X35" s="33"/>
      <c r="Y35" s="6"/>
    </row>
    <row r="36" spans="1:37" ht="23.25" customHeight="1">
      <c r="A36" s="49">
        <v>23</v>
      </c>
      <c r="B36" s="50"/>
      <c r="C36" s="53"/>
      <c r="D36" s="65"/>
      <c r="E36" s="53" t="str">
        <f t="shared" si="5"/>
        <v/>
      </c>
      <c r="F36" s="54" t="str">
        <f t="shared" si="5"/>
        <v/>
      </c>
      <c r="G36" s="55" t="str">
        <f t="shared" si="3"/>
        <v/>
      </c>
      <c r="H36" s="94"/>
      <c r="I36" s="56"/>
      <c r="J36" s="57"/>
      <c r="K36" s="58"/>
      <c r="L36" s="69"/>
      <c r="M36" s="57"/>
      <c r="N36" s="58"/>
      <c r="O36" s="59"/>
      <c r="P36" s="60"/>
      <c r="Q36" s="61"/>
      <c r="R36" s="62"/>
      <c r="S36" s="4"/>
      <c r="T36" s="4"/>
      <c r="U36" s="99" t="s">
        <v>63</v>
      </c>
      <c r="V36" s="17" t="s">
        <v>84</v>
      </c>
      <c r="W36" s="17">
        <f t="shared" si="4"/>
        <v>0</v>
      </c>
      <c r="X36" s="33"/>
      <c r="Y36" s="6"/>
    </row>
    <row r="37" spans="1:37" ht="23.25" customHeight="1">
      <c r="A37" s="49">
        <v>24</v>
      </c>
      <c r="B37" s="50"/>
      <c r="C37" s="53"/>
      <c r="D37" s="65"/>
      <c r="E37" s="53" t="str">
        <f t="shared" si="5"/>
        <v/>
      </c>
      <c r="F37" s="54" t="str">
        <f t="shared" si="5"/>
        <v/>
      </c>
      <c r="G37" s="55" t="str">
        <f t="shared" si="3"/>
        <v/>
      </c>
      <c r="H37" s="94"/>
      <c r="I37" s="56"/>
      <c r="J37" s="57"/>
      <c r="K37" s="58"/>
      <c r="L37" s="69"/>
      <c r="M37" s="57"/>
      <c r="N37" s="58"/>
      <c r="O37" s="59"/>
      <c r="P37" s="60"/>
      <c r="Q37" s="61"/>
      <c r="R37" s="62"/>
      <c r="S37" s="4"/>
      <c r="T37" s="4"/>
      <c r="U37" s="99" t="s">
        <v>63</v>
      </c>
      <c r="V37" s="32" t="s">
        <v>35</v>
      </c>
      <c r="W37" s="17">
        <f t="shared" si="4"/>
        <v>0</v>
      </c>
      <c r="X37" s="33"/>
      <c r="Y37" s="6"/>
    </row>
    <row r="38" spans="1:37" ht="23.25" customHeight="1">
      <c r="A38" s="49">
        <v>25</v>
      </c>
      <c r="B38" s="50"/>
      <c r="C38" s="53"/>
      <c r="D38" s="65"/>
      <c r="E38" s="53" t="str">
        <f t="shared" si="5"/>
        <v/>
      </c>
      <c r="F38" s="54" t="str">
        <f t="shared" si="5"/>
        <v/>
      </c>
      <c r="G38" s="55" t="str">
        <f t="shared" si="3"/>
        <v/>
      </c>
      <c r="H38" s="94"/>
      <c r="I38" s="56"/>
      <c r="J38" s="57"/>
      <c r="K38" s="58"/>
      <c r="L38" s="69"/>
      <c r="M38" s="57"/>
      <c r="N38" s="58"/>
      <c r="O38" s="59"/>
      <c r="P38" s="60"/>
      <c r="Q38" s="61"/>
      <c r="R38" s="62"/>
      <c r="S38" s="4"/>
      <c r="T38" s="4"/>
      <c r="U38" s="99" t="s">
        <v>64</v>
      </c>
      <c r="V38" s="32" t="s">
        <v>40</v>
      </c>
      <c r="W38" s="17">
        <f t="shared" si="4"/>
        <v>0</v>
      </c>
      <c r="X38" s="33"/>
      <c r="Y38" s="6"/>
    </row>
    <row r="39" spans="1:37" ht="23.25" customHeight="1">
      <c r="A39" s="49">
        <v>26</v>
      </c>
      <c r="B39" s="50"/>
      <c r="C39" s="53"/>
      <c r="D39" s="65"/>
      <c r="E39" s="53" t="str">
        <f t="shared" si="5"/>
        <v/>
      </c>
      <c r="F39" s="54" t="str">
        <f t="shared" si="5"/>
        <v/>
      </c>
      <c r="G39" s="55" t="str">
        <f t="shared" si="3"/>
        <v/>
      </c>
      <c r="H39" s="94"/>
      <c r="I39" s="56"/>
      <c r="J39" s="57"/>
      <c r="K39" s="58"/>
      <c r="L39" s="69"/>
      <c r="M39" s="57"/>
      <c r="N39" s="58"/>
      <c r="O39" s="59"/>
      <c r="P39" s="60"/>
      <c r="Q39" s="61"/>
      <c r="R39" s="62"/>
      <c r="S39" s="4"/>
      <c r="T39" s="4"/>
      <c r="U39" s="99" t="s">
        <v>64</v>
      </c>
      <c r="V39" s="17" t="s">
        <v>41</v>
      </c>
      <c r="W39" s="17">
        <f t="shared" ref="W39:W53" si="6">COUNTIFS($K$14:$K$93,U39,$L$14:$L$93,V39)+COUNTIFS($N$14:$N$93,U39,$O$14:$O$93,V39)</f>
        <v>0</v>
      </c>
      <c r="X39" s="33"/>
      <c r="Y39" s="6"/>
    </row>
    <row r="40" spans="1:37" ht="23.25" customHeight="1">
      <c r="A40" s="49">
        <v>27</v>
      </c>
      <c r="B40" s="50"/>
      <c r="C40" s="53"/>
      <c r="D40" s="65"/>
      <c r="E40" s="53" t="str">
        <f t="shared" si="5"/>
        <v/>
      </c>
      <c r="F40" s="54" t="str">
        <f t="shared" si="5"/>
        <v/>
      </c>
      <c r="G40" s="55" t="str">
        <f t="shared" si="3"/>
        <v/>
      </c>
      <c r="H40" s="94"/>
      <c r="I40" s="56"/>
      <c r="J40" s="57"/>
      <c r="K40" s="58"/>
      <c r="L40" s="69"/>
      <c r="M40" s="57"/>
      <c r="N40" s="58"/>
      <c r="O40" s="59"/>
      <c r="P40" s="60"/>
      <c r="Q40" s="61"/>
      <c r="R40" s="62"/>
      <c r="S40" s="4"/>
      <c r="T40" s="4"/>
      <c r="U40" s="99" t="s">
        <v>64</v>
      </c>
      <c r="V40" s="17" t="s">
        <v>42</v>
      </c>
      <c r="W40" s="17">
        <f t="shared" si="6"/>
        <v>0</v>
      </c>
      <c r="X40" s="33"/>
      <c r="Y40" s="6"/>
    </row>
    <row r="41" spans="1:37" ht="23.25" customHeight="1">
      <c r="A41" s="49">
        <v>28</v>
      </c>
      <c r="B41" s="50"/>
      <c r="C41" s="53"/>
      <c r="D41" s="65"/>
      <c r="E41" s="53" t="str">
        <f t="shared" si="5"/>
        <v/>
      </c>
      <c r="F41" s="54" t="str">
        <f t="shared" si="5"/>
        <v/>
      </c>
      <c r="G41" s="55" t="str">
        <f t="shared" si="3"/>
        <v/>
      </c>
      <c r="H41" s="94"/>
      <c r="I41" s="56"/>
      <c r="J41" s="57"/>
      <c r="K41" s="58"/>
      <c r="L41" s="69"/>
      <c r="M41" s="57"/>
      <c r="N41" s="58"/>
      <c r="O41" s="59"/>
      <c r="P41" s="60"/>
      <c r="Q41" s="61"/>
      <c r="R41" s="62"/>
      <c r="S41" s="4"/>
      <c r="T41" s="4"/>
      <c r="U41" s="99" t="s">
        <v>64</v>
      </c>
      <c r="V41" s="17" t="s">
        <v>54</v>
      </c>
      <c r="W41" s="17">
        <f t="shared" si="6"/>
        <v>0</v>
      </c>
      <c r="X41" s="33"/>
      <c r="Y41" s="6"/>
    </row>
    <row r="42" spans="1:37" ht="23.25" customHeight="1">
      <c r="A42" s="49">
        <v>29</v>
      </c>
      <c r="B42" s="50"/>
      <c r="C42" s="53"/>
      <c r="D42" s="65"/>
      <c r="E42" s="53" t="str">
        <f t="shared" si="5"/>
        <v/>
      </c>
      <c r="F42" s="54" t="str">
        <f t="shared" si="5"/>
        <v/>
      </c>
      <c r="G42" s="55" t="str">
        <f t="shared" si="3"/>
        <v/>
      </c>
      <c r="H42" s="94"/>
      <c r="I42" s="56"/>
      <c r="J42" s="57"/>
      <c r="K42" s="58"/>
      <c r="L42" s="69"/>
      <c r="M42" s="57"/>
      <c r="N42" s="58"/>
      <c r="O42" s="59"/>
      <c r="P42" s="60"/>
      <c r="Q42" s="61"/>
      <c r="R42" s="62"/>
      <c r="S42" s="4"/>
      <c r="T42" s="4"/>
      <c r="U42" s="99" t="s">
        <v>64</v>
      </c>
      <c r="V42" s="17" t="s">
        <v>62</v>
      </c>
      <c r="W42" s="17">
        <f t="shared" si="6"/>
        <v>0</v>
      </c>
      <c r="X42" s="33"/>
      <c r="Y42" s="6"/>
    </row>
    <row r="43" spans="1:37" ht="23.25" customHeight="1">
      <c r="A43" s="49">
        <v>30</v>
      </c>
      <c r="B43" s="50"/>
      <c r="C43" s="53"/>
      <c r="D43" s="65"/>
      <c r="E43" s="53" t="str">
        <f t="shared" si="5"/>
        <v/>
      </c>
      <c r="F43" s="54" t="str">
        <f t="shared" si="5"/>
        <v/>
      </c>
      <c r="G43" s="55" t="str">
        <f t="shared" si="3"/>
        <v/>
      </c>
      <c r="H43" s="94"/>
      <c r="I43" s="56"/>
      <c r="J43" s="57"/>
      <c r="K43" s="58"/>
      <c r="L43" s="69"/>
      <c r="M43" s="57"/>
      <c r="N43" s="58"/>
      <c r="O43" s="59"/>
      <c r="P43" s="60"/>
      <c r="Q43" s="61"/>
      <c r="R43" s="62"/>
      <c r="S43" s="4"/>
      <c r="T43" s="4"/>
      <c r="U43" s="99" t="s">
        <v>64</v>
      </c>
      <c r="V43" s="17" t="s">
        <v>43</v>
      </c>
      <c r="W43" s="17">
        <f t="shared" si="6"/>
        <v>0</v>
      </c>
      <c r="X43" s="33"/>
      <c r="Y43" s="6"/>
    </row>
    <row r="44" spans="1:37" ht="23.25" customHeight="1">
      <c r="A44" s="49">
        <v>31</v>
      </c>
      <c r="B44" s="50"/>
      <c r="C44" s="53"/>
      <c r="D44" s="65"/>
      <c r="E44" s="53" t="str">
        <f t="shared" si="5"/>
        <v/>
      </c>
      <c r="F44" s="54" t="str">
        <f t="shared" si="5"/>
        <v/>
      </c>
      <c r="G44" s="55" t="str">
        <f t="shared" si="3"/>
        <v/>
      </c>
      <c r="H44" s="94"/>
      <c r="I44" s="56"/>
      <c r="J44" s="57"/>
      <c r="K44" s="58"/>
      <c r="L44" s="69"/>
      <c r="M44" s="57"/>
      <c r="N44" s="58"/>
      <c r="O44" s="59"/>
      <c r="P44" s="60"/>
      <c r="Q44" s="61"/>
      <c r="R44" s="62"/>
      <c r="S44" s="4"/>
      <c r="T44" s="4"/>
      <c r="U44" s="99" t="s">
        <v>64</v>
      </c>
      <c r="V44" s="17" t="s">
        <v>35</v>
      </c>
      <c r="W44" s="17">
        <f t="shared" si="6"/>
        <v>0</v>
      </c>
      <c r="X44" s="33"/>
      <c r="Y44" s="6"/>
    </row>
    <row r="45" spans="1:37" ht="23.25" customHeight="1">
      <c r="A45" s="49">
        <v>32</v>
      </c>
      <c r="B45" s="50"/>
      <c r="C45" s="53"/>
      <c r="D45" s="65"/>
      <c r="E45" s="53" t="str">
        <f t="shared" si="5"/>
        <v/>
      </c>
      <c r="F45" s="54" t="str">
        <f t="shared" si="5"/>
        <v/>
      </c>
      <c r="G45" s="55" t="str">
        <f t="shared" si="3"/>
        <v/>
      </c>
      <c r="H45" s="94"/>
      <c r="I45" s="56"/>
      <c r="J45" s="57"/>
      <c r="K45" s="58"/>
      <c r="L45" s="59"/>
      <c r="M45" s="57"/>
      <c r="N45" s="58"/>
      <c r="O45" s="59"/>
      <c r="P45" s="60"/>
      <c r="Q45" s="61"/>
      <c r="R45" s="62"/>
      <c r="S45" s="4"/>
      <c r="T45" s="4"/>
      <c r="U45" s="99" t="s">
        <v>67</v>
      </c>
      <c r="V45" s="17" t="s">
        <v>40</v>
      </c>
      <c r="W45" s="17">
        <f t="shared" si="6"/>
        <v>0</v>
      </c>
      <c r="X45" s="33"/>
      <c r="Y45" s="6"/>
    </row>
    <row r="46" spans="1:37" ht="23.25" customHeight="1">
      <c r="A46" s="49">
        <v>33</v>
      </c>
      <c r="B46" s="50"/>
      <c r="C46" s="53"/>
      <c r="D46" s="65"/>
      <c r="E46" s="53" t="str">
        <f t="shared" si="5"/>
        <v/>
      </c>
      <c r="F46" s="54" t="str">
        <f t="shared" si="5"/>
        <v/>
      </c>
      <c r="G46" s="55" t="str">
        <f t="shared" si="3"/>
        <v/>
      </c>
      <c r="H46" s="94"/>
      <c r="I46" s="56"/>
      <c r="J46" s="57"/>
      <c r="K46" s="58"/>
      <c r="L46" s="59"/>
      <c r="M46" s="57"/>
      <c r="N46" s="58"/>
      <c r="O46" s="59"/>
      <c r="P46" s="60"/>
      <c r="Q46" s="61"/>
      <c r="R46" s="62"/>
      <c r="S46" s="4"/>
      <c r="T46" s="4"/>
      <c r="U46" s="99" t="s">
        <v>67</v>
      </c>
      <c r="V46" s="17" t="s">
        <v>65</v>
      </c>
      <c r="W46" s="17">
        <f t="shared" si="6"/>
        <v>0</v>
      </c>
      <c r="X46" s="33"/>
      <c r="Y46" s="6"/>
    </row>
    <row r="47" spans="1:37" ht="23.25" customHeight="1">
      <c r="A47" s="49">
        <v>34</v>
      </c>
      <c r="B47" s="50"/>
      <c r="C47" s="53"/>
      <c r="D47" s="65"/>
      <c r="E47" s="53" t="str">
        <f t="shared" si="5"/>
        <v/>
      </c>
      <c r="F47" s="54" t="str">
        <f t="shared" si="5"/>
        <v/>
      </c>
      <c r="G47" s="55" t="str">
        <f t="shared" si="3"/>
        <v/>
      </c>
      <c r="H47" s="94"/>
      <c r="I47" s="56"/>
      <c r="J47" s="57"/>
      <c r="K47" s="58"/>
      <c r="L47" s="59"/>
      <c r="M47" s="57"/>
      <c r="N47" s="58"/>
      <c r="O47" s="59"/>
      <c r="P47" s="60"/>
      <c r="Q47" s="61"/>
      <c r="R47" s="62"/>
      <c r="S47" s="4"/>
      <c r="T47" s="4"/>
      <c r="U47" s="99" t="s">
        <v>67</v>
      </c>
      <c r="V47" s="32" t="s">
        <v>43</v>
      </c>
      <c r="W47" s="17">
        <f t="shared" si="6"/>
        <v>0</v>
      </c>
      <c r="X47" s="33"/>
      <c r="Y47" s="6"/>
    </row>
    <row r="48" spans="1:37" ht="23.25" customHeight="1">
      <c r="A48" s="49">
        <v>35</v>
      </c>
      <c r="B48" s="50"/>
      <c r="C48" s="53"/>
      <c r="D48" s="65"/>
      <c r="E48" s="53" t="str">
        <f t="shared" si="5"/>
        <v/>
      </c>
      <c r="F48" s="54" t="str">
        <f t="shared" si="5"/>
        <v/>
      </c>
      <c r="G48" s="55" t="str">
        <f t="shared" si="3"/>
        <v/>
      </c>
      <c r="H48" s="94"/>
      <c r="I48" s="56"/>
      <c r="J48" s="57"/>
      <c r="K48" s="58"/>
      <c r="L48" s="59"/>
      <c r="M48" s="57"/>
      <c r="N48" s="58"/>
      <c r="O48" s="59"/>
      <c r="P48" s="60"/>
      <c r="Q48" s="61"/>
      <c r="R48" s="62"/>
      <c r="S48" s="4"/>
      <c r="T48" s="4"/>
      <c r="U48" s="99" t="s">
        <v>67</v>
      </c>
      <c r="V48" s="32" t="s">
        <v>35</v>
      </c>
      <c r="W48" s="17">
        <f t="shared" si="6"/>
        <v>0</v>
      </c>
      <c r="X48" s="33"/>
      <c r="Y48" s="6"/>
    </row>
    <row r="49" spans="1:25" ht="23.25" customHeight="1">
      <c r="A49" s="49">
        <v>36</v>
      </c>
      <c r="B49" s="50"/>
      <c r="C49" s="53"/>
      <c r="D49" s="65"/>
      <c r="E49" s="53" t="str">
        <f t="shared" si="5"/>
        <v/>
      </c>
      <c r="F49" s="54" t="str">
        <f t="shared" si="5"/>
        <v/>
      </c>
      <c r="G49" s="55" t="str">
        <f t="shared" si="3"/>
        <v/>
      </c>
      <c r="H49" s="94"/>
      <c r="I49" s="56"/>
      <c r="J49" s="57"/>
      <c r="K49" s="58"/>
      <c r="L49" s="59"/>
      <c r="M49" s="57"/>
      <c r="N49" s="58"/>
      <c r="O49" s="59"/>
      <c r="P49" s="60"/>
      <c r="Q49" s="61"/>
      <c r="R49" s="62"/>
      <c r="S49" s="4"/>
      <c r="T49" s="4"/>
      <c r="U49" s="99" t="s">
        <v>68</v>
      </c>
      <c r="V49" s="32" t="s">
        <v>40</v>
      </c>
      <c r="W49" s="17">
        <f t="shared" si="6"/>
        <v>0</v>
      </c>
      <c r="X49" s="33"/>
      <c r="Y49" s="6"/>
    </row>
    <row r="50" spans="1:25" ht="23.25" customHeight="1">
      <c r="A50" s="49">
        <v>37</v>
      </c>
      <c r="B50" s="50"/>
      <c r="C50" s="53"/>
      <c r="D50" s="65"/>
      <c r="E50" s="53" t="str">
        <f t="shared" si="5"/>
        <v/>
      </c>
      <c r="F50" s="54" t="str">
        <f t="shared" si="5"/>
        <v/>
      </c>
      <c r="G50" s="55" t="str">
        <f t="shared" si="3"/>
        <v/>
      </c>
      <c r="H50" s="94"/>
      <c r="I50" s="56"/>
      <c r="J50" s="57"/>
      <c r="K50" s="58"/>
      <c r="L50" s="59"/>
      <c r="M50" s="57"/>
      <c r="N50" s="58"/>
      <c r="O50" s="59"/>
      <c r="P50" s="60"/>
      <c r="Q50" s="61"/>
      <c r="R50" s="62"/>
      <c r="S50" s="4"/>
      <c r="T50" s="4"/>
      <c r="U50" s="99" t="s">
        <v>68</v>
      </c>
      <c r="V50" s="17" t="s">
        <v>54</v>
      </c>
      <c r="W50" s="17">
        <f t="shared" si="6"/>
        <v>0</v>
      </c>
      <c r="X50" s="33"/>
      <c r="Y50" s="6"/>
    </row>
    <row r="51" spans="1:25" ht="23.25" customHeight="1">
      <c r="A51" s="49">
        <v>38</v>
      </c>
      <c r="B51" s="50"/>
      <c r="C51" s="53"/>
      <c r="D51" s="65"/>
      <c r="E51" s="53" t="str">
        <f t="shared" si="5"/>
        <v/>
      </c>
      <c r="F51" s="54" t="str">
        <f t="shared" si="5"/>
        <v/>
      </c>
      <c r="G51" s="55" t="str">
        <f t="shared" si="3"/>
        <v/>
      </c>
      <c r="H51" s="94"/>
      <c r="I51" s="56"/>
      <c r="J51" s="57"/>
      <c r="K51" s="58"/>
      <c r="L51" s="59"/>
      <c r="M51" s="57"/>
      <c r="N51" s="58"/>
      <c r="O51" s="59"/>
      <c r="P51" s="60"/>
      <c r="Q51" s="61"/>
      <c r="R51" s="62"/>
      <c r="S51" s="4"/>
      <c r="T51" s="4"/>
      <c r="U51" s="99" t="s">
        <v>68</v>
      </c>
      <c r="V51" s="17" t="s">
        <v>85</v>
      </c>
      <c r="W51" s="17">
        <f t="shared" si="6"/>
        <v>0</v>
      </c>
      <c r="X51" s="33"/>
      <c r="Y51" s="6"/>
    </row>
    <row r="52" spans="1:25" ht="23.25" customHeight="1">
      <c r="A52" s="49">
        <v>39</v>
      </c>
      <c r="B52" s="50"/>
      <c r="C52" s="53"/>
      <c r="D52" s="65"/>
      <c r="E52" s="53" t="str">
        <f t="shared" si="5"/>
        <v/>
      </c>
      <c r="F52" s="54" t="str">
        <f t="shared" si="5"/>
        <v/>
      </c>
      <c r="G52" s="55" t="str">
        <f t="shared" si="3"/>
        <v/>
      </c>
      <c r="H52" s="94"/>
      <c r="I52" s="56"/>
      <c r="J52" s="57"/>
      <c r="K52" s="58"/>
      <c r="L52" s="59"/>
      <c r="M52" s="57"/>
      <c r="N52" s="58"/>
      <c r="O52" s="59"/>
      <c r="P52" s="60"/>
      <c r="Q52" s="61"/>
      <c r="R52" s="62"/>
      <c r="S52" s="4"/>
      <c r="T52" s="4"/>
      <c r="U52" s="99" t="s">
        <v>68</v>
      </c>
      <c r="V52" s="17" t="s">
        <v>84</v>
      </c>
      <c r="W52" s="17">
        <f t="shared" si="6"/>
        <v>0</v>
      </c>
      <c r="X52" s="33"/>
      <c r="Y52" s="6"/>
    </row>
    <row r="53" spans="1:25" ht="23.25" customHeight="1">
      <c r="A53" s="49">
        <v>40</v>
      </c>
      <c r="B53" s="50"/>
      <c r="C53" s="53"/>
      <c r="D53" s="65"/>
      <c r="E53" s="53" t="str">
        <f t="shared" si="5"/>
        <v/>
      </c>
      <c r="F53" s="54" t="str">
        <f t="shared" si="5"/>
        <v/>
      </c>
      <c r="G53" s="55" t="str">
        <f t="shared" si="3"/>
        <v/>
      </c>
      <c r="H53" s="94"/>
      <c r="I53" s="56"/>
      <c r="J53" s="57"/>
      <c r="K53" s="58"/>
      <c r="L53" s="59"/>
      <c r="M53" s="57"/>
      <c r="N53" s="58"/>
      <c r="O53" s="59"/>
      <c r="P53" s="60"/>
      <c r="Q53" s="61"/>
      <c r="R53" s="62"/>
      <c r="S53" s="4"/>
      <c r="T53" s="4"/>
      <c r="U53" s="99" t="s">
        <v>68</v>
      </c>
      <c r="V53" s="17" t="s">
        <v>35</v>
      </c>
      <c r="W53" s="17">
        <f t="shared" si="6"/>
        <v>0</v>
      </c>
      <c r="X53" s="33"/>
      <c r="Y53" s="6"/>
    </row>
    <row r="54" spans="1:25" ht="23.25" customHeight="1">
      <c r="A54" s="49">
        <v>41</v>
      </c>
      <c r="B54" s="50"/>
      <c r="C54" s="53"/>
      <c r="D54" s="65"/>
      <c r="E54" s="53" t="str">
        <f t="shared" si="5"/>
        <v/>
      </c>
      <c r="F54" s="54" t="str">
        <f t="shared" si="5"/>
        <v/>
      </c>
      <c r="G54" s="55" t="str">
        <f t="shared" si="3"/>
        <v/>
      </c>
      <c r="H54" s="94"/>
      <c r="I54" s="56"/>
      <c r="J54" s="57"/>
      <c r="K54" s="58"/>
      <c r="L54" s="59"/>
      <c r="M54" s="57"/>
      <c r="N54" s="58"/>
      <c r="O54" s="59"/>
      <c r="P54" s="60"/>
      <c r="Q54" s="61"/>
      <c r="R54" s="62"/>
      <c r="S54" s="4"/>
      <c r="T54" s="4"/>
      <c r="U54" s="99" t="s">
        <v>70</v>
      </c>
      <c r="V54" s="17" t="s">
        <v>49</v>
      </c>
      <c r="W54" s="17">
        <f t="shared" ref="W54:W67" si="7">COUNTIFS($K$14:$K$93,U54,$L$14:$L$93,V54)+COUNTIFS($N$14:$N$93,U54,$O$14:$O$93,V54)</f>
        <v>0</v>
      </c>
      <c r="X54" s="33"/>
      <c r="Y54" s="6"/>
    </row>
    <row r="55" spans="1:25" ht="23.25" customHeight="1">
      <c r="A55" s="49">
        <v>42</v>
      </c>
      <c r="B55" s="50"/>
      <c r="C55" s="53"/>
      <c r="D55" s="65"/>
      <c r="E55" s="53" t="str">
        <f t="shared" si="5"/>
        <v/>
      </c>
      <c r="F55" s="54" t="str">
        <f t="shared" si="5"/>
        <v/>
      </c>
      <c r="G55" s="55" t="str">
        <f t="shared" si="3"/>
        <v/>
      </c>
      <c r="H55" s="94"/>
      <c r="I55" s="56"/>
      <c r="J55" s="57"/>
      <c r="K55" s="58"/>
      <c r="L55" s="59"/>
      <c r="M55" s="57"/>
      <c r="N55" s="58"/>
      <c r="O55" s="59"/>
      <c r="P55" s="60"/>
      <c r="Q55" s="61"/>
      <c r="R55" s="62"/>
      <c r="S55" s="4"/>
      <c r="T55" s="4"/>
      <c r="U55" s="99" t="s">
        <v>70</v>
      </c>
      <c r="V55" s="17" t="s">
        <v>53</v>
      </c>
      <c r="W55" s="17">
        <f t="shared" si="7"/>
        <v>0</v>
      </c>
      <c r="X55" s="33"/>
      <c r="Y55" s="6"/>
    </row>
    <row r="56" spans="1:25" ht="23.25" customHeight="1">
      <c r="A56" s="49">
        <v>43</v>
      </c>
      <c r="B56" s="50"/>
      <c r="C56" s="53"/>
      <c r="D56" s="65"/>
      <c r="E56" s="53" t="str">
        <f t="shared" si="5"/>
        <v/>
      </c>
      <c r="F56" s="54" t="str">
        <f t="shared" si="5"/>
        <v/>
      </c>
      <c r="G56" s="55" t="str">
        <f t="shared" si="3"/>
        <v/>
      </c>
      <c r="H56" s="94"/>
      <c r="I56" s="56"/>
      <c r="J56" s="57"/>
      <c r="K56" s="58"/>
      <c r="L56" s="59"/>
      <c r="M56" s="57"/>
      <c r="N56" s="58"/>
      <c r="O56" s="59"/>
      <c r="P56" s="60"/>
      <c r="Q56" s="61"/>
      <c r="R56" s="62"/>
      <c r="S56" s="4"/>
      <c r="T56" s="4"/>
      <c r="U56" s="99" t="s">
        <v>70</v>
      </c>
      <c r="V56" s="17" t="s">
        <v>66</v>
      </c>
      <c r="W56" s="17">
        <f t="shared" si="7"/>
        <v>0</v>
      </c>
      <c r="X56" s="33"/>
      <c r="Y56" s="6"/>
    </row>
    <row r="57" spans="1:25" ht="23.25" customHeight="1">
      <c r="A57" s="49">
        <v>44</v>
      </c>
      <c r="B57" s="50"/>
      <c r="C57" s="53"/>
      <c r="D57" s="65"/>
      <c r="E57" s="53" t="str">
        <f t="shared" si="5"/>
        <v/>
      </c>
      <c r="F57" s="54" t="str">
        <f t="shared" si="5"/>
        <v/>
      </c>
      <c r="G57" s="55" t="str">
        <f t="shared" si="3"/>
        <v/>
      </c>
      <c r="H57" s="94"/>
      <c r="I57" s="56"/>
      <c r="J57" s="57"/>
      <c r="K57" s="58"/>
      <c r="L57" s="59"/>
      <c r="M57" s="57"/>
      <c r="N57" s="58"/>
      <c r="O57" s="59"/>
      <c r="P57" s="60"/>
      <c r="Q57" s="61"/>
      <c r="R57" s="62"/>
      <c r="S57" s="4"/>
      <c r="T57" s="4"/>
      <c r="U57" s="99" t="s">
        <v>70</v>
      </c>
      <c r="V57" s="17" t="s">
        <v>35</v>
      </c>
      <c r="W57" s="17">
        <f t="shared" si="7"/>
        <v>0</v>
      </c>
      <c r="X57" s="33"/>
      <c r="Y57" s="6"/>
    </row>
    <row r="58" spans="1:25" ht="23.25" customHeight="1">
      <c r="A58" s="49">
        <v>45</v>
      </c>
      <c r="B58" s="50"/>
      <c r="C58" s="53"/>
      <c r="D58" s="65"/>
      <c r="E58" s="53" t="str">
        <f t="shared" si="5"/>
        <v/>
      </c>
      <c r="F58" s="54" t="str">
        <f t="shared" si="5"/>
        <v/>
      </c>
      <c r="G58" s="55" t="str">
        <f t="shared" si="3"/>
        <v/>
      </c>
      <c r="H58" s="94"/>
      <c r="I58" s="56"/>
      <c r="J58" s="57"/>
      <c r="K58" s="58"/>
      <c r="L58" s="59"/>
      <c r="M58" s="57"/>
      <c r="N58" s="58"/>
      <c r="O58" s="59"/>
      <c r="P58" s="60"/>
      <c r="Q58" s="61"/>
      <c r="R58" s="62"/>
      <c r="S58" s="4"/>
      <c r="T58" s="4"/>
      <c r="U58" s="99" t="s">
        <v>71</v>
      </c>
      <c r="V58" s="17" t="s">
        <v>49</v>
      </c>
      <c r="W58" s="17">
        <f t="shared" si="7"/>
        <v>0</v>
      </c>
      <c r="X58" s="33"/>
      <c r="Y58" s="6"/>
    </row>
    <row r="59" spans="1:25" ht="23.25" customHeight="1">
      <c r="A59" s="49">
        <v>46</v>
      </c>
      <c r="B59" s="50"/>
      <c r="C59" s="53"/>
      <c r="D59" s="65"/>
      <c r="E59" s="53" t="str">
        <f t="shared" si="5"/>
        <v/>
      </c>
      <c r="F59" s="54" t="str">
        <f t="shared" si="5"/>
        <v/>
      </c>
      <c r="G59" s="55" t="str">
        <f t="shared" si="3"/>
        <v/>
      </c>
      <c r="H59" s="94"/>
      <c r="I59" s="56"/>
      <c r="J59" s="57"/>
      <c r="K59" s="58"/>
      <c r="L59" s="59"/>
      <c r="M59" s="57"/>
      <c r="N59" s="58"/>
      <c r="O59" s="59"/>
      <c r="P59" s="60"/>
      <c r="Q59" s="61"/>
      <c r="R59" s="62"/>
      <c r="S59" s="4"/>
      <c r="T59" s="4"/>
      <c r="U59" s="99" t="s">
        <v>71</v>
      </c>
      <c r="V59" s="17" t="s">
        <v>53</v>
      </c>
      <c r="W59" s="17">
        <f t="shared" si="7"/>
        <v>0</v>
      </c>
      <c r="X59" s="33"/>
      <c r="Y59" s="6"/>
    </row>
    <row r="60" spans="1:25" ht="23.25" customHeight="1">
      <c r="A60" s="49">
        <v>47</v>
      </c>
      <c r="B60" s="50"/>
      <c r="C60" s="53"/>
      <c r="D60" s="65"/>
      <c r="E60" s="53" t="str">
        <f t="shared" si="5"/>
        <v/>
      </c>
      <c r="F60" s="54" t="str">
        <f t="shared" si="5"/>
        <v/>
      </c>
      <c r="G60" s="55" t="str">
        <f t="shared" si="3"/>
        <v/>
      </c>
      <c r="H60" s="94"/>
      <c r="I60" s="56"/>
      <c r="J60" s="57"/>
      <c r="K60" s="58"/>
      <c r="L60" s="59"/>
      <c r="M60" s="57"/>
      <c r="N60" s="58"/>
      <c r="O60" s="59"/>
      <c r="P60" s="60"/>
      <c r="Q60" s="61"/>
      <c r="R60" s="62"/>
      <c r="S60" s="4"/>
      <c r="T60" s="4"/>
      <c r="U60" s="99" t="s">
        <v>71</v>
      </c>
      <c r="V60" s="17" t="s">
        <v>61</v>
      </c>
      <c r="W60" s="17">
        <f t="shared" si="7"/>
        <v>0</v>
      </c>
      <c r="X60" s="33"/>
      <c r="Y60" s="6"/>
    </row>
    <row r="61" spans="1:25" ht="23.25" customHeight="1">
      <c r="A61" s="49">
        <v>48</v>
      </c>
      <c r="B61" s="50"/>
      <c r="C61" s="53"/>
      <c r="D61" s="65"/>
      <c r="E61" s="53" t="str">
        <f t="shared" si="5"/>
        <v/>
      </c>
      <c r="F61" s="54" t="str">
        <f t="shared" si="5"/>
        <v/>
      </c>
      <c r="G61" s="55" t="str">
        <f t="shared" si="3"/>
        <v/>
      </c>
      <c r="H61" s="94"/>
      <c r="I61" s="56"/>
      <c r="J61" s="57"/>
      <c r="K61" s="58"/>
      <c r="L61" s="59"/>
      <c r="M61" s="57"/>
      <c r="N61" s="58"/>
      <c r="O61" s="59"/>
      <c r="P61" s="60"/>
      <c r="Q61" s="61"/>
      <c r="R61" s="62"/>
      <c r="S61" s="4"/>
      <c r="T61" s="4"/>
      <c r="U61" s="99" t="s">
        <v>71</v>
      </c>
      <c r="V61" s="17" t="s">
        <v>66</v>
      </c>
      <c r="W61" s="17">
        <f t="shared" si="7"/>
        <v>0</v>
      </c>
      <c r="X61" s="33"/>
      <c r="Y61" s="6"/>
    </row>
    <row r="62" spans="1:25" ht="23.25" customHeight="1">
      <c r="A62" s="49">
        <v>49</v>
      </c>
      <c r="B62" s="50"/>
      <c r="C62" s="53"/>
      <c r="D62" s="65"/>
      <c r="E62" s="53" t="str">
        <f t="shared" si="5"/>
        <v/>
      </c>
      <c r="F62" s="54" t="str">
        <f t="shared" si="5"/>
        <v/>
      </c>
      <c r="G62" s="55" t="str">
        <f t="shared" si="3"/>
        <v/>
      </c>
      <c r="H62" s="94"/>
      <c r="I62" s="56"/>
      <c r="J62" s="57"/>
      <c r="K62" s="58"/>
      <c r="L62" s="59"/>
      <c r="M62" s="57"/>
      <c r="N62" s="58"/>
      <c r="O62" s="59"/>
      <c r="P62" s="60"/>
      <c r="Q62" s="61"/>
      <c r="R62" s="62"/>
      <c r="S62" s="4"/>
      <c r="T62" s="4"/>
      <c r="U62" s="99" t="s">
        <v>71</v>
      </c>
      <c r="V62" s="17" t="s">
        <v>35</v>
      </c>
      <c r="W62" s="17">
        <f t="shared" si="7"/>
        <v>0</v>
      </c>
      <c r="X62" s="33"/>
      <c r="Y62" s="6"/>
    </row>
    <row r="63" spans="1:25" ht="23.25" customHeight="1">
      <c r="A63" s="49">
        <v>50</v>
      </c>
      <c r="B63" s="50"/>
      <c r="C63" s="53"/>
      <c r="D63" s="65"/>
      <c r="E63" s="53" t="str">
        <f t="shared" si="5"/>
        <v/>
      </c>
      <c r="F63" s="54" t="str">
        <f t="shared" si="5"/>
        <v/>
      </c>
      <c r="G63" s="55" t="str">
        <f t="shared" si="3"/>
        <v/>
      </c>
      <c r="H63" s="94"/>
      <c r="I63" s="56"/>
      <c r="J63" s="57"/>
      <c r="K63" s="58"/>
      <c r="L63" s="59"/>
      <c r="M63" s="57"/>
      <c r="N63" s="58"/>
      <c r="O63" s="59"/>
      <c r="P63" s="60"/>
      <c r="Q63" s="61"/>
      <c r="R63" s="62"/>
      <c r="S63" s="4"/>
      <c r="T63" s="4"/>
      <c r="U63" s="99" t="s">
        <v>86</v>
      </c>
      <c r="V63" s="17" t="s">
        <v>50</v>
      </c>
      <c r="W63" s="17">
        <f t="shared" si="7"/>
        <v>0</v>
      </c>
      <c r="X63" s="33"/>
      <c r="Y63" s="6"/>
    </row>
    <row r="64" spans="1:25" ht="23.25" customHeight="1">
      <c r="A64" s="49">
        <v>51</v>
      </c>
      <c r="B64" s="50"/>
      <c r="C64" s="53"/>
      <c r="D64" s="65"/>
      <c r="E64" s="53" t="str">
        <f t="shared" si="5"/>
        <v/>
      </c>
      <c r="F64" s="54" t="str">
        <f t="shared" si="5"/>
        <v/>
      </c>
      <c r="G64" s="55" t="str">
        <f t="shared" si="3"/>
        <v/>
      </c>
      <c r="H64" s="94"/>
      <c r="I64" s="56"/>
      <c r="J64" s="57"/>
      <c r="K64" s="58"/>
      <c r="L64" s="59"/>
      <c r="M64" s="57"/>
      <c r="N64" s="58"/>
      <c r="O64" s="59"/>
      <c r="P64" s="60"/>
      <c r="Q64" s="61"/>
      <c r="R64" s="62"/>
      <c r="S64" s="4"/>
      <c r="T64" s="4"/>
      <c r="U64" s="99" t="s">
        <v>86</v>
      </c>
      <c r="V64" s="17" t="s">
        <v>54</v>
      </c>
      <c r="W64" s="17">
        <f t="shared" si="7"/>
        <v>0</v>
      </c>
      <c r="X64" s="33"/>
      <c r="Y64" s="6"/>
    </row>
    <row r="65" spans="1:25" ht="23.25" customHeight="1">
      <c r="A65" s="49">
        <v>52</v>
      </c>
      <c r="B65" s="50"/>
      <c r="C65" s="53"/>
      <c r="D65" s="65"/>
      <c r="E65" s="53" t="str">
        <f t="shared" si="5"/>
        <v/>
      </c>
      <c r="F65" s="54" t="str">
        <f t="shared" si="5"/>
        <v/>
      </c>
      <c r="G65" s="55" t="str">
        <f t="shared" si="3"/>
        <v/>
      </c>
      <c r="H65" s="94"/>
      <c r="I65" s="56"/>
      <c r="J65" s="57"/>
      <c r="K65" s="58"/>
      <c r="L65" s="59"/>
      <c r="M65" s="57"/>
      <c r="N65" s="58"/>
      <c r="O65" s="59"/>
      <c r="P65" s="60"/>
      <c r="Q65" s="61"/>
      <c r="R65" s="62"/>
      <c r="S65" s="4"/>
      <c r="T65" s="4"/>
      <c r="U65" s="99" t="s">
        <v>86</v>
      </c>
      <c r="V65" s="17" t="s">
        <v>85</v>
      </c>
      <c r="W65" s="17">
        <f t="shared" si="7"/>
        <v>0</v>
      </c>
      <c r="X65" s="33"/>
      <c r="Y65" s="6"/>
    </row>
    <row r="66" spans="1:25" ht="23.25" customHeight="1">
      <c r="A66" s="49">
        <v>53</v>
      </c>
      <c r="B66" s="50"/>
      <c r="C66" s="53"/>
      <c r="D66" s="65"/>
      <c r="E66" s="53" t="str">
        <f t="shared" si="5"/>
        <v/>
      </c>
      <c r="F66" s="54" t="str">
        <f t="shared" si="5"/>
        <v/>
      </c>
      <c r="G66" s="55" t="str">
        <f t="shared" si="3"/>
        <v/>
      </c>
      <c r="H66" s="94"/>
      <c r="I66" s="56"/>
      <c r="J66" s="57"/>
      <c r="K66" s="58"/>
      <c r="L66" s="59"/>
      <c r="M66" s="57"/>
      <c r="N66" s="58"/>
      <c r="O66" s="59"/>
      <c r="P66" s="60"/>
      <c r="Q66" s="61"/>
      <c r="R66" s="62"/>
      <c r="S66" s="4"/>
      <c r="T66" s="4"/>
      <c r="U66" s="99" t="s">
        <v>86</v>
      </c>
      <c r="V66" s="17" t="s">
        <v>84</v>
      </c>
      <c r="W66" s="17">
        <f t="shared" si="7"/>
        <v>0</v>
      </c>
      <c r="X66" s="33"/>
      <c r="Y66" s="6"/>
    </row>
    <row r="67" spans="1:25" ht="23.25" customHeight="1">
      <c r="A67" s="49">
        <v>54</v>
      </c>
      <c r="B67" s="50"/>
      <c r="C67" s="53"/>
      <c r="D67" s="65"/>
      <c r="E67" s="53" t="str">
        <f t="shared" si="5"/>
        <v/>
      </c>
      <c r="F67" s="54" t="str">
        <f t="shared" si="5"/>
        <v/>
      </c>
      <c r="G67" s="55" t="str">
        <f t="shared" si="3"/>
        <v/>
      </c>
      <c r="H67" s="94"/>
      <c r="I67" s="56"/>
      <c r="J67" s="57"/>
      <c r="K67" s="58"/>
      <c r="L67" s="59"/>
      <c r="M67" s="57"/>
      <c r="N67" s="58"/>
      <c r="O67" s="59"/>
      <c r="P67" s="60"/>
      <c r="Q67" s="61"/>
      <c r="R67" s="62"/>
      <c r="S67" s="4"/>
      <c r="T67" s="4"/>
      <c r="U67" s="99" t="s">
        <v>86</v>
      </c>
      <c r="V67" s="17" t="s">
        <v>35</v>
      </c>
      <c r="W67" s="17">
        <f t="shared" si="7"/>
        <v>0</v>
      </c>
      <c r="X67" s="33"/>
      <c r="Y67" s="6"/>
    </row>
    <row r="68" spans="1:25" ht="23.25" customHeight="1">
      <c r="A68" s="49">
        <v>55</v>
      </c>
      <c r="B68" s="50"/>
      <c r="C68" s="53"/>
      <c r="D68" s="65"/>
      <c r="E68" s="53" t="str">
        <f t="shared" si="5"/>
        <v/>
      </c>
      <c r="F68" s="54" t="str">
        <f t="shared" si="5"/>
        <v/>
      </c>
      <c r="G68" s="55" t="str">
        <f t="shared" si="3"/>
        <v/>
      </c>
      <c r="H68" s="94"/>
      <c r="I68" s="56"/>
      <c r="J68" s="57"/>
      <c r="K68" s="58"/>
      <c r="L68" s="59"/>
      <c r="M68" s="57"/>
      <c r="N68" s="58"/>
      <c r="O68" s="59"/>
      <c r="P68" s="60"/>
      <c r="Q68" s="61"/>
      <c r="R68" s="62"/>
      <c r="S68" s="4"/>
      <c r="T68" s="4"/>
      <c r="U68" s="99" t="s">
        <v>87</v>
      </c>
      <c r="V68" s="17" t="s">
        <v>50</v>
      </c>
      <c r="W68" s="17">
        <f t="shared" ref="W68" si="8">COUNTIFS($K$14:$K$93,U68,$L$14:$L$93,V68)+COUNTIFS($N$14:$N$93,U68,$O$14:$O$93,V68)</f>
        <v>0</v>
      </c>
      <c r="X68" s="33"/>
      <c r="Y68" s="6"/>
    </row>
    <row r="69" spans="1:25" ht="23.25" customHeight="1">
      <c r="A69" s="49">
        <v>56</v>
      </c>
      <c r="B69" s="50"/>
      <c r="C69" s="53"/>
      <c r="D69" s="65"/>
      <c r="E69" s="53" t="str">
        <f t="shared" si="5"/>
        <v/>
      </c>
      <c r="F69" s="54" t="str">
        <f t="shared" si="5"/>
        <v/>
      </c>
      <c r="G69" s="55" t="str">
        <f t="shared" si="3"/>
        <v/>
      </c>
      <c r="H69" s="94"/>
      <c r="I69" s="56"/>
      <c r="J69" s="57"/>
      <c r="K69" s="58"/>
      <c r="L69" s="59"/>
      <c r="M69" s="57"/>
      <c r="N69" s="58"/>
      <c r="O69" s="59"/>
      <c r="P69" s="60"/>
      <c r="Q69" s="61"/>
      <c r="R69" s="62"/>
      <c r="S69" s="4"/>
      <c r="T69" s="4"/>
      <c r="U69" s="99" t="s">
        <v>87</v>
      </c>
      <c r="V69" s="17" t="s">
        <v>54</v>
      </c>
      <c r="W69" s="17">
        <f t="shared" ref="W69:W80" si="9">COUNTIFS($K$14:$K$93,U69,$L$14:$L$93,V69)+COUNTIFS($N$14:$N$93,U69,$O$14:$O$93,V69)</f>
        <v>0</v>
      </c>
      <c r="X69" s="33"/>
      <c r="Y69" s="6"/>
    </row>
    <row r="70" spans="1:25" ht="23.25" customHeight="1">
      <c r="A70" s="49">
        <v>57</v>
      </c>
      <c r="B70" s="50"/>
      <c r="C70" s="53"/>
      <c r="D70" s="65"/>
      <c r="E70" s="53" t="str">
        <f t="shared" si="5"/>
        <v/>
      </c>
      <c r="F70" s="54" t="str">
        <f t="shared" si="5"/>
        <v/>
      </c>
      <c r="G70" s="55" t="str">
        <f t="shared" si="3"/>
        <v/>
      </c>
      <c r="H70" s="94"/>
      <c r="I70" s="56"/>
      <c r="J70" s="57"/>
      <c r="K70" s="58"/>
      <c r="L70" s="59"/>
      <c r="M70" s="57"/>
      <c r="N70" s="58"/>
      <c r="O70" s="59"/>
      <c r="P70" s="60"/>
      <c r="Q70" s="61"/>
      <c r="R70" s="62"/>
      <c r="S70" s="4"/>
      <c r="T70" s="4"/>
      <c r="U70" s="99" t="s">
        <v>87</v>
      </c>
      <c r="V70" s="17" t="s">
        <v>85</v>
      </c>
      <c r="W70" s="17">
        <f t="shared" si="9"/>
        <v>0</v>
      </c>
      <c r="X70" s="33"/>
      <c r="Y70" s="6"/>
    </row>
    <row r="71" spans="1:25" ht="23.25" customHeight="1">
      <c r="A71" s="49">
        <v>58</v>
      </c>
      <c r="B71" s="50"/>
      <c r="C71" s="53"/>
      <c r="D71" s="65"/>
      <c r="E71" s="53" t="str">
        <f t="shared" si="5"/>
        <v/>
      </c>
      <c r="F71" s="54" t="str">
        <f t="shared" si="5"/>
        <v/>
      </c>
      <c r="G71" s="55" t="str">
        <f t="shared" si="3"/>
        <v/>
      </c>
      <c r="H71" s="94"/>
      <c r="I71" s="56"/>
      <c r="J71" s="57"/>
      <c r="K71" s="58"/>
      <c r="L71" s="59"/>
      <c r="M71" s="57"/>
      <c r="N71" s="58"/>
      <c r="O71" s="59"/>
      <c r="P71" s="60"/>
      <c r="Q71" s="61"/>
      <c r="R71" s="62"/>
      <c r="S71" s="4"/>
      <c r="T71" s="4"/>
      <c r="U71" s="99" t="s">
        <v>87</v>
      </c>
      <c r="V71" s="17" t="s">
        <v>84</v>
      </c>
      <c r="W71" s="17">
        <f t="shared" si="9"/>
        <v>0</v>
      </c>
      <c r="X71" s="33"/>
      <c r="Y71" s="6"/>
    </row>
    <row r="72" spans="1:25" ht="23.25" customHeight="1">
      <c r="A72" s="49">
        <v>59</v>
      </c>
      <c r="B72" s="50"/>
      <c r="C72" s="53"/>
      <c r="D72" s="65"/>
      <c r="E72" s="53" t="str">
        <f t="shared" si="5"/>
        <v/>
      </c>
      <c r="F72" s="54" t="str">
        <f t="shared" si="5"/>
        <v/>
      </c>
      <c r="G72" s="55" t="str">
        <f t="shared" si="3"/>
        <v/>
      </c>
      <c r="H72" s="94"/>
      <c r="I72" s="56"/>
      <c r="J72" s="57"/>
      <c r="K72" s="58"/>
      <c r="L72" s="59"/>
      <c r="M72" s="57"/>
      <c r="N72" s="58"/>
      <c r="O72" s="59"/>
      <c r="P72" s="60"/>
      <c r="Q72" s="61"/>
      <c r="R72" s="62"/>
      <c r="S72" s="4"/>
      <c r="T72" s="4"/>
      <c r="U72" s="99" t="s">
        <v>87</v>
      </c>
      <c r="V72" s="17" t="s">
        <v>35</v>
      </c>
      <c r="W72" s="17">
        <f t="shared" si="9"/>
        <v>0</v>
      </c>
      <c r="X72" s="33"/>
      <c r="Y72" s="6"/>
    </row>
    <row r="73" spans="1:25" ht="23.25" customHeight="1">
      <c r="A73" s="49">
        <v>60</v>
      </c>
      <c r="B73" s="50"/>
      <c r="C73" s="53"/>
      <c r="D73" s="65"/>
      <c r="E73" s="53" t="str">
        <f t="shared" si="5"/>
        <v/>
      </c>
      <c r="F73" s="54" t="str">
        <f t="shared" si="5"/>
        <v/>
      </c>
      <c r="G73" s="55" t="str">
        <f t="shared" si="3"/>
        <v/>
      </c>
      <c r="H73" s="94"/>
      <c r="I73" s="56"/>
      <c r="J73" s="57"/>
      <c r="K73" s="58"/>
      <c r="L73" s="59"/>
      <c r="M73" s="57"/>
      <c r="N73" s="58"/>
      <c r="O73" s="59"/>
      <c r="P73" s="60"/>
      <c r="Q73" s="61"/>
      <c r="R73" s="62"/>
      <c r="S73" s="4"/>
      <c r="T73" s="4"/>
      <c r="U73" s="99" t="s">
        <v>88</v>
      </c>
      <c r="V73" s="17" t="s">
        <v>50</v>
      </c>
      <c r="W73" s="17">
        <f t="shared" si="9"/>
        <v>0</v>
      </c>
      <c r="X73" s="33"/>
      <c r="Y73" s="6"/>
    </row>
    <row r="74" spans="1:25" ht="23.25" customHeight="1">
      <c r="A74" s="49">
        <v>61</v>
      </c>
      <c r="B74" s="50"/>
      <c r="C74" s="53"/>
      <c r="D74" s="65"/>
      <c r="E74" s="53" t="str">
        <f t="shared" si="5"/>
        <v/>
      </c>
      <c r="F74" s="54" t="str">
        <f t="shared" si="5"/>
        <v/>
      </c>
      <c r="G74" s="55" t="str">
        <f t="shared" si="3"/>
        <v/>
      </c>
      <c r="H74" s="94"/>
      <c r="I74" s="56"/>
      <c r="J74" s="57"/>
      <c r="K74" s="58"/>
      <c r="L74" s="59"/>
      <c r="M74" s="57"/>
      <c r="N74" s="58"/>
      <c r="O74" s="59"/>
      <c r="P74" s="60"/>
      <c r="Q74" s="61"/>
      <c r="R74" s="62"/>
      <c r="S74" s="4"/>
      <c r="T74" s="4"/>
      <c r="U74" s="99" t="s">
        <v>88</v>
      </c>
      <c r="V74" s="17" t="s">
        <v>79</v>
      </c>
      <c r="W74" s="17">
        <f t="shared" si="9"/>
        <v>0</v>
      </c>
      <c r="X74" s="33"/>
      <c r="Y74" s="6"/>
    </row>
    <row r="75" spans="1:25" ht="23.25" customHeight="1">
      <c r="A75" s="49">
        <v>62</v>
      </c>
      <c r="B75" s="50"/>
      <c r="C75" s="53"/>
      <c r="D75" s="65"/>
      <c r="E75" s="53" t="str">
        <f t="shared" si="5"/>
        <v/>
      </c>
      <c r="F75" s="54" t="str">
        <f t="shared" si="5"/>
        <v/>
      </c>
      <c r="G75" s="55" t="str">
        <f t="shared" si="3"/>
        <v/>
      </c>
      <c r="H75" s="94"/>
      <c r="I75" s="56"/>
      <c r="J75" s="57"/>
      <c r="K75" s="58"/>
      <c r="L75" s="59"/>
      <c r="M75" s="57"/>
      <c r="N75" s="58"/>
      <c r="O75" s="59"/>
      <c r="P75" s="60"/>
      <c r="Q75" s="61"/>
      <c r="R75" s="62"/>
      <c r="S75" s="4"/>
      <c r="T75" s="4"/>
      <c r="U75" s="99" t="s">
        <v>88</v>
      </c>
      <c r="V75" s="17" t="s">
        <v>35</v>
      </c>
      <c r="W75" s="17">
        <f t="shared" si="9"/>
        <v>0</v>
      </c>
      <c r="X75" s="33"/>
      <c r="Y75" s="6"/>
    </row>
    <row r="76" spans="1:25" ht="23.25" customHeight="1">
      <c r="A76" s="49">
        <v>63</v>
      </c>
      <c r="B76" s="50"/>
      <c r="C76" s="53"/>
      <c r="D76" s="65"/>
      <c r="E76" s="53" t="str">
        <f t="shared" si="5"/>
        <v/>
      </c>
      <c r="F76" s="54" t="str">
        <f t="shared" si="5"/>
        <v/>
      </c>
      <c r="G76" s="55" t="str">
        <f t="shared" si="3"/>
        <v/>
      </c>
      <c r="H76" s="94"/>
      <c r="I76" s="56"/>
      <c r="J76" s="57"/>
      <c r="K76" s="58"/>
      <c r="L76" s="59"/>
      <c r="M76" s="57"/>
      <c r="N76" s="58"/>
      <c r="O76" s="59"/>
      <c r="P76" s="60"/>
      <c r="Q76" s="61"/>
      <c r="R76" s="62"/>
      <c r="S76" s="4"/>
      <c r="T76" s="4"/>
      <c r="U76" s="99" t="s">
        <v>89</v>
      </c>
      <c r="V76" s="17" t="s">
        <v>49</v>
      </c>
      <c r="W76" s="17">
        <f t="shared" si="9"/>
        <v>0</v>
      </c>
      <c r="X76" s="33"/>
      <c r="Y76" s="6"/>
    </row>
    <row r="77" spans="1:25" ht="23.25" customHeight="1">
      <c r="A77" s="49">
        <v>64</v>
      </c>
      <c r="B77" s="50"/>
      <c r="C77" s="53"/>
      <c r="D77" s="65"/>
      <c r="E77" s="53" t="str">
        <f t="shared" si="5"/>
        <v/>
      </c>
      <c r="F77" s="54" t="str">
        <f t="shared" si="5"/>
        <v/>
      </c>
      <c r="G77" s="55" t="str">
        <f t="shared" si="3"/>
        <v/>
      </c>
      <c r="H77" s="94"/>
      <c r="I77" s="56"/>
      <c r="J77" s="57"/>
      <c r="K77" s="58"/>
      <c r="L77" s="59"/>
      <c r="M77" s="57"/>
      <c r="N77" s="58"/>
      <c r="O77" s="59"/>
      <c r="P77" s="60"/>
      <c r="Q77" s="61"/>
      <c r="R77" s="62"/>
      <c r="S77" s="4"/>
      <c r="T77" s="4"/>
      <c r="U77" s="99" t="s">
        <v>89</v>
      </c>
      <c r="V77" s="17" t="s">
        <v>78</v>
      </c>
      <c r="W77" s="17">
        <f t="shared" si="9"/>
        <v>0</v>
      </c>
      <c r="X77" s="33"/>
      <c r="Y77" s="6"/>
    </row>
    <row r="78" spans="1:25" ht="23.25" customHeight="1">
      <c r="A78" s="49">
        <v>65</v>
      </c>
      <c r="B78" s="50"/>
      <c r="C78" s="53"/>
      <c r="D78" s="65"/>
      <c r="E78" s="53" t="str">
        <f t="shared" si="5"/>
        <v/>
      </c>
      <c r="F78" s="54" t="str">
        <f t="shared" si="5"/>
        <v/>
      </c>
      <c r="G78" s="55" t="str">
        <f t="shared" si="3"/>
        <v/>
      </c>
      <c r="H78" s="94"/>
      <c r="I78" s="56"/>
      <c r="J78" s="57"/>
      <c r="K78" s="58"/>
      <c r="L78" s="59"/>
      <c r="M78" s="57"/>
      <c r="N78" s="58"/>
      <c r="O78" s="59"/>
      <c r="P78" s="60"/>
      <c r="Q78" s="61"/>
      <c r="R78" s="62"/>
      <c r="S78" s="4"/>
      <c r="T78" s="4"/>
      <c r="U78" s="99" t="s">
        <v>89</v>
      </c>
      <c r="V78" s="17" t="s">
        <v>35</v>
      </c>
      <c r="W78" s="17">
        <f t="shared" si="9"/>
        <v>0</v>
      </c>
      <c r="X78" s="33"/>
      <c r="Y78" s="6"/>
    </row>
    <row r="79" spans="1:25" ht="23.25" customHeight="1">
      <c r="A79" s="49">
        <v>66</v>
      </c>
      <c r="B79" s="50"/>
      <c r="C79" s="53"/>
      <c r="D79" s="65"/>
      <c r="E79" s="53" t="str">
        <f t="shared" si="5"/>
        <v/>
      </c>
      <c r="F79" s="54" t="str">
        <f t="shared" si="5"/>
        <v/>
      </c>
      <c r="G79" s="55" t="str">
        <f t="shared" ref="G79:G93" si="10">IF(C79="","",$C$3)</f>
        <v/>
      </c>
      <c r="H79" s="94"/>
      <c r="I79" s="56"/>
      <c r="J79" s="57"/>
      <c r="K79" s="58"/>
      <c r="L79" s="59"/>
      <c r="M79" s="57"/>
      <c r="N79" s="58"/>
      <c r="O79" s="59"/>
      <c r="P79" s="60"/>
      <c r="Q79" s="61"/>
      <c r="R79" s="62"/>
      <c r="S79" s="4"/>
      <c r="T79" s="4"/>
      <c r="U79" s="99" t="s">
        <v>90</v>
      </c>
      <c r="V79" s="17" t="s">
        <v>49</v>
      </c>
      <c r="W79" s="17">
        <f t="shared" si="9"/>
        <v>0</v>
      </c>
      <c r="X79" s="33"/>
      <c r="Y79" s="6"/>
    </row>
    <row r="80" spans="1:25" ht="23.25" customHeight="1">
      <c r="A80" s="49">
        <v>67</v>
      </c>
      <c r="B80" s="50"/>
      <c r="C80" s="53"/>
      <c r="D80" s="65"/>
      <c r="E80" s="53" t="str">
        <f t="shared" si="5"/>
        <v/>
      </c>
      <c r="F80" s="54" t="str">
        <f t="shared" si="5"/>
        <v/>
      </c>
      <c r="G80" s="55" t="str">
        <f t="shared" si="10"/>
        <v/>
      </c>
      <c r="H80" s="94"/>
      <c r="I80" s="56"/>
      <c r="J80" s="57"/>
      <c r="K80" s="58"/>
      <c r="L80" s="59"/>
      <c r="M80" s="57"/>
      <c r="N80" s="58"/>
      <c r="O80" s="59"/>
      <c r="P80" s="60"/>
      <c r="Q80" s="61"/>
      <c r="R80" s="62"/>
      <c r="S80" s="4"/>
      <c r="T80" s="4"/>
      <c r="U80" s="99" t="s">
        <v>90</v>
      </c>
      <c r="V80" s="17" t="s">
        <v>78</v>
      </c>
      <c r="W80" s="17">
        <f t="shared" si="9"/>
        <v>0</v>
      </c>
      <c r="X80" s="33"/>
      <c r="Y80" s="6"/>
    </row>
    <row r="81" spans="1:25" ht="23.25" customHeight="1">
      <c r="A81" s="49">
        <v>68</v>
      </c>
      <c r="B81" s="50"/>
      <c r="C81" s="53"/>
      <c r="D81" s="65"/>
      <c r="E81" s="53" t="str">
        <f t="shared" si="5"/>
        <v/>
      </c>
      <c r="F81" s="54" t="str">
        <f t="shared" si="5"/>
        <v/>
      </c>
      <c r="G81" s="55" t="str">
        <f t="shared" si="10"/>
        <v/>
      </c>
      <c r="H81" s="94"/>
      <c r="I81" s="56"/>
      <c r="J81" s="57"/>
      <c r="K81" s="58"/>
      <c r="L81" s="59"/>
      <c r="M81" s="57"/>
      <c r="N81" s="58"/>
      <c r="O81" s="59"/>
      <c r="P81" s="60"/>
      <c r="Q81" s="61"/>
      <c r="R81" s="62"/>
      <c r="S81" s="4"/>
      <c r="T81" s="4"/>
      <c r="U81" s="99" t="s">
        <v>90</v>
      </c>
      <c r="V81" s="17" t="s">
        <v>35</v>
      </c>
      <c r="W81" s="17">
        <f t="shared" ref="W81:W83" si="11">COUNTIFS($K$14:$K$93,U81,$L$14:$L$93,V81)+COUNTIFS($N$14:$N$93,U81,$O$14:$O$93,V81)</f>
        <v>0</v>
      </c>
      <c r="X81" s="33"/>
      <c r="Y81" s="6"/>
    </row>
    <row r="82" spans="1:25" ht="23.25" customHeight="1">
      <c r="A82" s="49">
        <v>69</v>
      </c>
      <c r="B82" s="50"/>
      <c r="C82" s="53"/>
      <c r="D82" s="65"/>
      <c r="E82" s="53" t="str">
        <f t="shared" si="5"/>
        <v/>
      </c>
      <c r="F82" s="54" t="str">
        <f t="shared" si="5"/>
        <v/>
      </c>
      <c r="G82" s="55" t="str">
        <f t="shared" si="10"/>
        <v/>
      </c>
      <c r="H82" s="94"/>
      <c r="I82" s="56"/>
      <c r="J82" s="57"/>
      <c r="K82" s="58"/>
      <c r="L82" s="59"/>
      <c r="M82" s="57"/>
      <c r="N82" s="58"/>
      <c r="O82" s="59"/>
      <c r="P82" s="60"/>
      <c r="Q82" s="61"/>
      <c r="R82" s="62"/>
      <c r="S82" s="4"/>
      <c r="T82" s="4"/>
      <c r="U82" s="99" t="s">
        <v>91</v>
      </c>
      <c r="V82" s="17" t="s">
        <v>49</v>
      </c>
      <c r="W82" s="17">
        <f t="shared" si="11"/>
        <v>0</v>
      </c>
      <c r="X82" s="33"/>
      <c r="Y82" s="6"/>
    </row>
    <row r="83" spans="1:25" ht="23.25" customHeight="1">
      <c r="A83" s="49">
        <v>70</v>
      </c>
      <c r="B83" s="50"/>
      <c r="C83" s="53"/>
      <c r="D83" s="65"/>
      <c r="E83" s="53" t="str">
        <f t="shared" si="5"/>
        <v/>
      </c>
      <c r="F83" s="54" t="str">
        <f t="shared" si="5"/>
        <v/>
      </c>
      <c r="G83" s="55" t="str">
        <f t="shared" si="10"/>
        <v/>
      </c>
      <c r="H83" s="94"/>
      <c r="I83" s="56"/>
      <c r="J83" s="57"/>
      <c r="K83" s="58"/>
      <c r="L83" s="59"/>
      <c r="M83" s="57"/>
      <c r="N83" s="58"/>
      <c r="O83" s="59"/>
      <c r="P83" s="60"/>
      <c r="Q83" s="61"/>
      <c r="R83" s="62"/>
      <c r="S83" s="4"/>
      <c r="T83" s="4"/>
      <c r="U83" s="99" t="s">
        <v>91</v>
      </c>
      <c r="V83" s="17" t="s">
        <v>78</v>
      </c>
      <c r="W83" s="17">
        <f t="shared" si="11"/>
        <v>0</v>
      </c>
      <c r="X83" s="33"/>
      <c r="Y83" s="6"/>
    </row>
    <row r="84" spans="1:25" ht="23.25" customHeight="1">
      <c r="A84" s="49">
        <v>71</v>
      </c>
      <c r="B84" s="50"/>
      <c r="C84" s="53"/>
      <c r="D84" s="65"/>
      <c r="E84" s="53" t="str">
        <f t="shared" si="5"/>
        <v/>
      </c>
      <c r="F84" s="54" t="str">
        <f t="shared" si="5"/>
        <v/>
      </c>
      <c r="G84" s="55" t="str">
        <f t="shared" si="10"/>
        <v/>
      </c>
      <c r="H84" s="94"/>
      <c r="I84" s="56"/>
      <c r="J84" s="57"/>
      <c r="K84" s="58"/>
      <c r="L84" s="59"/>
      <c r="M84" s="57"/>
      <c r="N84" s="58"/>
      <c r="O84" s="59"/>
      <c r="P84" s="60"/>
      <c r="Q84" s="61"/>
      <c r="R84" s="62"/>
      <c r="S84" s="4"/>
      <c r="T84" s="4"/>
      <c r="U84" s="99" t="s">
        <v>91</v>
      </c>
      <c r="V84" s="17" t="s">
        <v>35</v>
      </c>
      <c r="W84" s="17">
        <f t="shared" ref="W84" si="12">COUNTIFS($K$14:$K$93,U84,$L$14:$L$93,V84)+COUNTIFS($N$14:$N$93,U84,$O$14:$O$93,V84)</f>
        <v>0</v>
      </c>
      <c r="X84" s="33"/>
      <c r="Y84" s="6"/>
    </row>
    <row r="85" spans="1:25" ht="23.25" customHeight="1">
      <c r="A85" s="49">
        <v>72</v>
      </c>
      <c r="B85" s="50"/>
      <c r="C85" s="53"/>
      <c r="D85" s="65"/>
      <c r="E85" s="53" t="str">
        <f t="shared" si="5"/>
        <v/>
      </c>
      <c r="F85" s="54" t="str">
        <f t="shared" si="5"/>
        <v/>
      </c>
      <c r="G85" s="55" t="str">
        <f t="shared" si="10"/>
        <v/>
      </c>
      <c r="H85" s="94"/>
      <c r="I85" s="56"/>
      <c r="J85" s="57"/>
      <c r="K85" s="58"/>
      <c r="L85" s="59"/>
      <c r="M85" s="57"/>
      <c r="N85" s="58"/>
      <c r="O85" s="59"/>
      <c r="P85" s="60"/>
      <c r="Q85" s="61"/>
      <c r="R85" s="62"/>
      <c r="S85" s="4"/>
      <c r="T85" s="4"/>
      <c r="U85" s="9"/>
      <c r="V85" s="9"/>
      <c r="W85" s="9"/>
      <c r="X85" s="5"/>
      <c r="Y85" s="6"/>
    </row>
    <row r="86" spans="1:25" ht="23.25" customHeight="1">
      <c r="A86" s="49">
        <v>73</v>
      </c>
      <c r="B86" s="50"/>
      <c r="C86" s="53"/>
      <c r="D86" s="65"/>
      <c r="E86" s="53" t="str">
        <f t="shared" si="5"/>
        <v/>
      </c>
      <c r="F86" s="54" t="str">
        <f t="shared" si="5"/>
        <v/>
      </c>
      <c r="G86" s="55" t="str">
        <f t="shared" si="10"/>
        <v/>
      </c>
      <c r="H86" s="94"/>
      <c r="I86" s="56"/>
      <c r="J86" s="57"/>
      <c r="K86" s="58"/>
      <c r="L86" s="59"/>
      <c r="M86" s="57"/>
      <c r="N86" s="58"/>
      <c r="O86" s="59"/>
      <c r="P86" s="60"/>
      <c r="Q86" s="61"/>
      <c r="R86" s="62"/>
      <c r="S86" s="4"/>
      <c r="T86" s="4"/>
      <c r="U86" s="9"/>
      <c r="V86" s="9"/>
      <c r="W86" s="9"/>
      <c r="X86" s="5"/>
      <c r="Y86" s="6"/>
    </row>
    <row r="87" spans="1:25" ht="23.25" customHeight="1">
      <c r="A87" s="49">
        <v>74</v>
      </c>
      <c r="B87" s="50"/>
      <c r="C87" s="53"/>
      <c r="D87" s="65"/>
      <c r="E87" s="53" t="str">
        <f t="shared" si="5"/>
        <v/>
      </c>
      <c r="F87" s="54" t="str">
        <f t="shared" si="5"/>
        <v/>
      </c>
      <c r="G87" s="55" t="str">
        <f t="shared" si="10"/>
        <v/>
      </c>
      <c r="H87" s="94"/>
      <c r="I87" s="56"/>
      <c r="J87" s="57"/>
      <c r="K87" s="58"/>
      <c r="L87" s="59"/>
      <c r="M87" s="57"/>
      <c r="N87" s="58"/>
      <c r="O87" s="59"/>
      <c r="P87" s="60"/>
      <c r="Q87" s="61"/>
      <c r="R87" s="62"/>
      <c r="S87" s="4"/>
      <c r="T87" s="4"/>
      <c r="U87" s="9"/>
      <c r="V87" s="9"/>
      <c r="W87" s="9"/>
      <c r="X87" s="5"/>
      <c r="Y87" s="6"/>
    </row>
    <row r="88" spans="1:25" ht="23.25" customHeight="1">
      <c r="A88" s="49">
        <v>75</v>
      </c>
      <c r="B88" s="50"/>
      <c r="C88" s="53"/>
      <c r="D88" s="65"/>
      <c r="E88" s="53" t="str">
        <f t="shared" si="5"/>
        <v/>
      </c>
      <c r="F88" s="54" t="str">
        <f t="shared" si="5"/>
        <v/>
      </c>
      <c r="G88" s="55" t="str">
        <f t="shared" si="10"/>
        <v/>
      </c>
      <c r="H88" s="94"/>
      <c r="I88" s="56"/>
      <c r="J88" s="57"/>
      <c r="K88" s="58"/>
      <c r="L88" s="59"/>
      <c r="M88" s="57"/>
      <c r="N88" s="58"/>
      <c r="O88" s="59"/>
      <c r="P88" s="60"/>
      <c r="Q88" s="61"/>
      <c r="R88" s="62"/>
      <c r="S88" s="4"/>
      <c r="T88" s="4"/>
      <c r="U88" s="9"/>
      <c r="V88" s="9"/>
      <c r="W88" s="9"/>
      <c r="X88" s="5"/>
      <c r="Y88" s="6"/>
    </row>
    <row r="89" spans="1:25" ht="23.25" customHeight="1">
      <c r="A89" s="49">
        <v>76</v>
      </c>
      <c r="B89" s="50"/>
      <c r="C89" s="53"/>
      <c r="D89" s="65"/>
      <c r="E89" s="53" t="str">
        <f t="shared" si="5"/>
        <v/>
      </c>
      <c r="F89" s="54" t="str">
        <f t="shared" si="5"/>
        <v/>
      </c>
      <c r="G89" s="55" t="str">
        <f t="shared" si="10"/>
        <v/>
      </c>
      <c r="H89" s="94"/>
      <c r="I89" s="56"/>
      <c r="J89" s="57"/>
      <c r="K89" s="58"/>
      <c r="L89" s="59"/>
      <c r="M89" s="57"/>
      <c r="N89" s="58"/>
      <c r="O89" s="59"/>
      <c r="P89" s="60"/>
      <c r="Q89" s="61"/>
      <c r="R89" s="62"/>
      <c r="S89" s="4"/>
      <c r="T89" s="4"/>
      <c r="U89" s="9"/>
      <c r="V89" s="9"/>
      <c r="W89" s="9"/>
      <c r="X89" s="5"/>
      <c r="Y89" s="6"/>
    </row>
    <row r="90" spans="1:25" ht="23.25" customHeight="1">
      <c r="A90" s="49">
        <v>77</v>
      </c>
      <c r="B90" s="50"/>
      <c r="C90" s="53"/>
      <c r="D90" s="65"/>
      <c r="E90" s="53" t="str">
        <f t="shared" si="5"/>
        <v/>
      </c>
      <c r="F90" s="54" t="str">
        <f t="shared" si="5"/>
        <v/>
      </c>
      <c r="G90" s="55" t="str">
        <f t="shared" si="10"/>
        <v/>
      </c>
      <c r="H90" s="94"/>
      <c r="I90" s="56"/>
      <c r="J90" s="57"/>
      <c r="K90" s="58"/>
      <c r="L90" s="59"/>
      <c r="M90" s="57"/>
      <c r="N90" s="58"/>
      <c r="O90" s="59"/>
      <c r="P90" s="60"/>
      <c r="Q90" s="61"/>
      <c r="R90" s="62"/>
      <c r="S90" s="4"/>
      <c r="T90" s="4"/>
      <c r="U90" s="9"/>
      <c r="V90" s="9"/>
      <c r="W90" s="9"/>
      <c r="X90" s="5"/>
      <c r="Y90" s="6"/>
    </row>
    <row r="91" spans="1:25" ht="23.25" customHeight="1">
      <c r="A91" s="49">
        <v>78</v>
      </c>
      <c r="B91" s="50"/>
      <c r="C91" s="53"/>
      <c r="D91" s="65"/>
      <c r="E91" s="53" t="str">
        <f t="shared" si="5"/>
        <v/>
      </c>
      <c r="F91" s="54" t="str">
        <f t="shared" si="5"/>
        <v/>
      </c>
      <c r="G91" s="55" t="str">
        <f t="shared" si="10"/>
        <v/>
      </c>
      <c r="H91" s="94"/>
      <c r="I91" s="56"/>
      <c r="J91" s="57"/>
      <c r="K91" s="58"/>
      <c r="L91" s="59"/>
      <c r="M91" s="57"/>
      <c r="N91" s="58"/>
      <c r="O91" s="59"/>
      <c r="P91" s="60"/>
      <c r="Q91" s="61"/>
      <c r="R91" s="62"/>
      <c r="S91" s="4"/>
      <c r="T91" s="4"/>
      <c r="U91" s="9"/>
      <c r="V91" s="9"/>
      <c r="W91" s="9"/>
      <c r="X91" s="5"/>
      <c r="Y91" s="6"/>
    </row>
    <row r="92" spans="1:25" ht="23.25" customHeight="1">
      <c r="A92" s="49">
        <v>79</v>
      </c>
      <c r="B92" s="50"/>
      <c r="C92" s="53"/>
      <c r="D92" s="65"/>
      <c r="E92" s="53" t="str">
        <f t="shared" si="5"/>
        <v/>
      </c>
      <c r="F92" s="54" t="str">
        <f t="shared" si="5"/>
        <v/>
      </c>
      <c r="G92" s="55" t="str">
        <f t="shared" si="10"/>
        <v/>
      </c>
      <c r="H92" s="94"/>
      <c r="I92" s="56"/>
      <c r="J92" s="57"/>
      <c r="K92" s="58"/>
      <c r="L92" s="59"/>
      <c r="M92" s="57"/>
      <c r="N92" s="58"/>
      <c r="O92" s="59"/>
      <c r="P92" s="60"/>
      <c r="Q92" s="61"/>
      <c r="R92" s="62"/>
      <c r="S92" s="4"/>
      <c r="T92" s="4"/>
      <c r="U92" s="9"/>
      <c r="V92" s="9"/>
      <c r="W92" s="9"/>
      <c r="X92" s="5"/>
      <c r="Y92" s="6"/>
    </row>
    <row r="93" spans="1:25" ht="23.25" customHeight="1" thickBot="1">
      <c r="A93" s="71">
        <v>80</v>
      </c>
      <c r="B93" s="72"/>
      <c r="C93" s="73"/>
      <c r="D93" s="74"/>
      <c r="E93" s="75" t="str">
        <f t="shared" si="5"/>
        <v/>
      </c>
      <c r="F93" s="76" t="str">
        <f t="shared" si="5"/>
        <v/>
      </c>
      <c r="G93" s="77" t="str">
        <f t="shared" si="10"/>
        <v/>
      </c>
      <c r="H93" s="95"/>
      <c r="I93" s="78"/>
      <c r="J93" s="79"/>
      <c r="K93" s="83"/>
      <c r="L93" s="80"/>
      <c r="M93" s="79"/>
      <c r="N93" s="83"/>
      <c r="O93" s="80"/>
      <c r="P93" s="78"/>
      <c r="Q93" s="81"/>
      <c r="R93" s="82"/>
      <c r="S93" s="4"/>
      <c r="T93" s="4"/>
      <c r="U93" s="9"/>
      <c r="V93" s="9"/>
      <c r="W93" s="9"/>
      <c r="X93" s="5"/>
      <c r="Y93" s="6"/>
    </row>
    <row r="94" spans="1:25">
      <c r="F94" s="84"/>
      <c r="L94" s="6">
        <f>COUNTA(L14:L93)</f>
        <v>0</v>
      </c>
      <c r="O94" s="6">
        <f>COUNTA(O14:O93)</f>
        <v>0</v>
      </c>
      <c r="P94" s="48"/>
      <c r="Q94" s="48"/>
      <c r="V94" s="9"/>
      <c r="W94" s="9"/>
      <c r="X94" s="9"/>
      <c r="Y94" s="5"/>
    </row>
    <row r="95" spans="1:25">
      <c r="P95" s="48"/>
      <c r="Q95" s="48"/>
      <c r="V95" s="9"/>
      <c r="W95" s="9"/>
      <c r="X95" s="9"/>
      <c r="Y95" s="5"/>
    </row>
    <row r="96" spans="1:25">
      <c r="V96" s="9"/>
      <c r="W96" s="9"/>
      <c r="X96" s="9"/>
      <c r="Y96" s="5"/>
    </row>
    <row r="97" spans="7:25">
      <c r="V97" s="9"/>
      <c r="W97" s="9"/>
      <c r="X97" s="9"/>
      <c r="Y97" s="5"/>
    </row>
    <row r="98" spans="7:25">
      <c r="V98" s="9"/>
      <c r="W98" s="9"/>
      <c r="X98" s="9"/>
      <c r="Y98" s="5"/>
    </row>
    <row r="99" spans="7:25">
      <c r="G99" s="6"/>
      <c r="H99" s="6"/>
      <c r="I99" s="6"/>
      <c r="J99" s="6"/>
      <c r="K99" s="6"/>
      <c r="N99" s="6"/>
      <c r="V99" s="9"/>
      <c r="W99" s="9"/>
      <c r="X99" s="9"/>
      <c r="Y99" s="5"/>
    </row>
    <row r="100" spans="7:25">
      <c r="G100" s="6"/>
      <c r="H100" s="6"/>
      <c r="I100" s="6"/>
      <c r="J100" s="6"/>
      <c r="K100" s="6"/>
      <c r="N100" s="6"/>
      <c r="V100" s="9"/>
      <c r="W100" s="9"/>
      <c r="X100" s="9"/>
      <c r="Y100" s="5"/>
    </row>
    <row r="101" spans="7:25">
      <c r="G101" s="6"/>
      <c r="H101" s="6"/>
      <c r="I101" s="6"/>
      <c r="J101" s="6"/>
      <c r="K101" s="6"/>
      <c r="N101" s="6"/>
      <c r="V101" s="9"/>
      <c r="W101" s="9"/>
      <c r="X101" s="9"/>
      <c r="Y101" s="5"/>
    </row>
    <row r="102" spans="7:25">
      <c r="G102" s="6"/>
      <c r="H102" s="6"/>
      <c r="I102" s="6"/>
      <c r="J102" s="6"/>
      <c r="K102" s="6"/>
      <c r="N102" s="6"/>
      <c r="V102" s="9"/>
      <c r="W102" s="9"/>
      <c r="X102" s="9"/>
      <c r="Y102" s="5"/>
    </row>
    <row r="103" spans="7:25">
      <c r="G103" s="6"/>
      <c r="H103" s="6"/>
      <c r="I103" s="6"/>
      <c r="J103" s="6"/>
      <c r="K103" s="6"/>
      <c r="N103" s="6"/>
      <c r="V103" s="9"/>
      <c r="W103" s="9"/>
      <c r="X103" s="9"/>
      <c r="Y103" s="5"/>
    </row>
    <row r="104" spans="7:25">
      <c r="G104" s="6"/>
      <c r="H104" s="6"/>
      <c r="I104" s="6"/>
      <c r="J104" s="6"/>
      <c r="K104" s="6"/>
      <c r="N104" s="6"/>
      <c r="V104" s="9"/>
      <c r="W104" s="9"/>
      <c r="X104" s="9"/>
      <c r="Y104" s="5"/>
    </row>
    <row r="105" spans="7:25">
      <c r="G105" s="6"/>
      <c r="H105" s="6"/>
      <c r="I105" s="6"/>
      <c r="J105" s="6"/>
      <c r="K105" s="6"/>
      <c r="N105" s="6"/>
      <c r="V105" s="9"/>
      <c r="W105" s="9"/>
      <c r="X105" s="9"/>
      <c r="Y105" s="5"/>
    </row>
    <row r="106" spans="7:25">
      <c r="G106" s="6"/>
      <c r="H106" s="6"/>
      <c r="I106" s="6"/>
      <c r="J106" s="6"/>
      <c r="K106" s="6"/>
      <c r="N106" s="6"/>
      <c r="V106" s="9"/>
      <c r="W106" s="9"/>
      <c r="X106" s="9"/>
      <c r="Y106" s="5"/>
    </row>
    <row r="107" spans="7:25">
      <c r="G107" s="6"/>
      <c r="H107" s="6"/>
      <c r="I107" s="6"/>
      <c r="J107" s="6"/>
      <c r="K107" s="6"/>
      <c r="N107" s="6"/>
      <c r="V107" s="9"/>
      <c r="W107" s="9"/>
      <c r="X107" s="9"/>
      <c r="Y107" s="5"/>
    </row>
    <row r="108" spans="7:25">
      <c r="G108" s="6"/>
      <c r="H108" s="6"/>
      <c r="I108" s="6"/>
      <c r="J108" s="6"/>
      <c r="K108" s="6"/>
      <c r="N108" s="6"/>
      <c r="V108" s="9"/>
      <c r="W108" s="9"/>
      <c r="X108" s="9"/>
      <c r="Y108" s="5"/>
    </row>
    <row r="109" spans="7:25">
      <c r="G109" s="6"/>
      <c r="H109" s="6"/>
      <c r="I109" s="6"/>
      <c r="J109" s="6"/>
      <c r="K109" s="6"/>
      <c r="N109" s="6"/>
      <c r="V109" s="9"/>
      <c r="W109" s="9"/>
      <c r="X109" s="9"/>
      <c r="Y109" s="5"/>
    </row>
    <row r="110" spans="7:25">
      <c r="G110" s="6"/>
      <c r="H110" s="6"/>
      <c r="I110" s="6"/>
      <c r="J110" s="6"/>
      <c r="K110" s="6"/>
      <c r="N110" s="6"/>
      <c r="V110" s="9"/>
      <c r="W110" s="9"/>
      <c r="X110" s="9"/>
      <c r="Y110" s="5"/>
    </row>
    <row r="111" spans="7:25">
      <c r="G111" s="6"/>
      <c r="H111" s="6"/>
      <c r="I111" s="6"/>
      <c r="J111" s="6"/>
      <c r="K111" s="6"/>
      <c r="N111" s="6"/>
      <c r="V111" s="9"/>
      <c r="W111" s="9"/>
      <c r="X111" s="9"/>
      <c r="Y111" s="5"/>
    </row>
    <row r="112" spans="7:25">
      <c r="G112" s="6"/>
      <c r="H112" s="6"/>
      <c r="I112" s="6"/>
      <c r="J112" s="6"/>
      <c r="K112" s="6"/>
      <c r="N112" s="6"/>
      <c r="V112" s="9"/>
      <c r="W112" s="9"/>
      <c r="X112" s="9"/>
      <c r="Y112" s="5"/>
    </row>
    <row r="113" spans="7:25">
      <c r="G113" s="6"/>
      <c r="H113" s="6"/>
      <c r="I113" s="6"/>
      <c r="J113" s="6"/>
      <c r="K113" s="6"/>
      <c r="N113" s="6"/>
      <c r="V113" s="9"/>
      <c r="W113" s="9"/>
      <c r="X113" s="9"/>
      <c r="Y113" s="5"/>
    </row>
    <row r="114" spans="7:25">
      <c r="G114" s="6"/>
      <c r="H114" s="6"/>
      <c r="I114" s="6"/>
      <c r="J114" s="6"/>
      <c r="K114" s="6"/>
      <c r="N114" s="6"/>
      <c r="V114" s="9"/>
      <c r="W114" s="9"/>
      <c r="X114" s="9"/>
      <c r="Y114" s="5"/>
    </row>
    <row r="115" spans="7:25">
      <c r="G115" s="6"/>
      <c r="H115" s="6"/>
      <c r="I115" s="6"/>
      <c r="J115" s="6"/>
      <c r="K115" s="6"/>
      <c r="N115" s="6"/>
      <c r="V115" s="9"/>
      <c r="W115" s="9"/>
      <c r="X115" s="9"/>
      <c r="Y115" s="5"/>
    </row>
    <row r="116" spans="7:25">
      <c r="G116" s="6"/>
      <c r="H116" s="6"/>
      <c r="I116" s="6"/>
      <c r="J116" s="6"/>
      <c r="K116" s="6"/>
      <c r="N116" s="6"/>
      <c r="V116" s="9"/>
      <c r="W116" s="9"/>
      <c r="X116" s="9"/>
      <c r="Y116" s="5"/>
    </row>
  </sheetData>
  <protectedRanges>
    <protectedRange sqref="B12:D93 A5:B5 A4 A3:E3 I6:I7 W6:Z7 S2:T2 F5:J5 C1:R1 I12:R93 I8:R9 W8:X9 S9:V9 A6:H9" name="範囲1"/>
    <protectedRange sqref="G12:H93" name="範囲1_1"/>
  </protectedRanges>
  <mergeCells count="42">
    <mergeCell ref="A5:B5"/>
    <mergeCell ref="T8:U8"/>
    <mergeCell ref="H10:H11"/>
    <mergeCell ref="H6:K6"/>
    <mergeCell ref="Q4:Q6"/>
    <mergeCell ref="P4:P6"/>
    <mergeCell ref="T7:U7"/>
    <mergeCell ref="L6:N6"/>
    <mergeCell ref="Q10:R10"/>
    <mergeCell ref="I10:I11"/>
    <mergeCell ref="J10:J11"/>
    <mergeCell ref="K10:M10"/>
    <mergeCell ref="N10:P10"/>
    <mergeCell ref="S6:U6"/>
    <mergeCell ref="L4:N4"/>
    <mergeCell ref="L5:N5"/>
    <mergeCell ref="A6:B6"/>
    <mergeCell ref="C6:E6"/>
    <mergeCell ref="F6:G6"/>
    <mergeCell ref="A10:A11"/>
    <mergeCell ref="B10:B11"/>
    <mergeCell ref="C10:C11"/>
    <mergeCell ref="D10:D11"/>
    <mergeCell ref="E10:E11"/>
    <mergeCell ref="G10:G11"/>
    <mergeCell ref="F7:G7"/>
    <mergeCell ref="T5:U5"/>
    <mergeCell ref="P3:Q3"/>
    <mergeCell ref="L3:N3"/>
    <mergeCell ref="F10:F11"/>
    <mergeCell ref="C5:E5"/>
    <mergeCell ref="G5:J5"/>
    <mergeCell ref="H7:K7"/>
    <mergeCell ref="S1:T1"/>
    <mergeCell ref="A2:T2"/>
    <mergeCell ref="A3:B3"/>
    <mergeCell ref="A4:B4"/>
    <mergeCell ref="C4:D4"/>
    <mergeCell ref="E4:J4"/>
    <mergeCell ref="C3:J3"/>
    <mergeCell ref="T3:U3"/>
    <mergeCell ref="T4:U4"/>
  </mergeCells>
  <phoneticPr fontId="2"/>
  <dataValidations count="11">
    <dataValidation type="list" allowBlank="1" showInputMessage="1" showErrorMessage="1" sqref="O12:O13 L12:L14" xr:uid="{00000000-0002-0000-0100-000000000000}">
      <formula1>INDIRECT(K12)</formula1>
    </dataValidation>
    <dataValidation type="list" allowBlank="1" showInputMessage="1" showErrorMessage="1" promptTitle="ｴﾝﾄﾘｰ" prompt="リレーメンバー全員に○をつけてください。" sqref="Q12:Q13" xr:uid="{00000000-0002-0000-0100-000001000000}">
      <formula1>$AK$14</formula1>
    </dataValidation>
    <dataValidation allowBlank="1" showInputMessage="1" showErrorMessage="1" promptTitle="記録" prompt="トラックは1/100秒　フィールドは㎝単位で入力する。_x000a_　例　 11秒05⇒1105_x000a_　14分55秒24⇒145524_x000a_　　 5m85㎝　⇒585_x000a_" sqref="M14:M93 P14:P93 R14:R93" xr:uid="{00000000-0002-0000-0100-000002000000}"/>
    <dataValidation type="list" allowBlank="1" showInputMessage="1" showErrorMessage="1" sqref="I12:I93" xr:uid="{00000000-0002-0000-0100-000003000000}">
      <formula1>$Y$14:$Y$15</formula1>
    </dataValidation>
    <dataValidation allowBlank="1" showInputMessage="1" showErrorMessage="1" promptTitle="登録番号" prompt="登録番号を必ず記入のこと。_x000a_" sqref="B12:B93" xr:uid="{00000000-0002-0000-0100-000004000000}"/>
    <dataValidation allowBlank="1" showInputMessage="1" showErrorMessage="1" promptTitle="記録" prompt="最高記録又は目標記録を入力する。_x000a_　例　1500ｍ_x000a_　　　　4分05秒23⇒40523_x000a_　　　　5000ｍW　_x000a_　　　　21分22秒30⇒212230_x000a_　　　　走幅跳　6m55⇒655" sqref="R12:R13" xr:uid="{00000000-0002-0000-0100-000005000000}"/>
    <dataValidation type="list" allowBlank="1" showInputMessage="1" showErrorMessage="1" sqref="L15:L93" xr:uid="{00000000-0002-0000-0100-000006000000}">
      <formula1>INDIRECT(K15:K93)</formula1>
    </dataValidation>
    <dataValidation type="list" allowBlank="1" showInputMessage="1" showErrorMessage="1" sqref="O14:O93" xr:uid="{00000000-0002-0000-0100-000007000000}">
      <formula1>INDIRECT(N14:N93)</formula1>
    </dataValidation>
    <dataValidation type="list" allowBlank="1" showInputMessage="1" showErrorMessage="1" sqref="K12:K93 N12:N93" xr:uid="{00000000-0002-0000-0100-000008000000}">
      <formula1>$Z$14:$Z$31</formula1>
    </dataValidation>
    <dataValidation type="list" allowBlank="1" showInputMessage="1" showErrorMessage="1" promptTitle="ｴﾝﾄﾘｰ" prompt="リレーメンバー全員に○をつけてください。" sqref="Q14:Q93" xr:uid="{00000000-0002-0000-0100-000009000000}">
      <formula1>$AK$14:$AK$19</formula1>
    </dataValidation>
    <dataValidation allowBlank="1" showInputMessage="1" showErrorMessage="1" promptTitle="記録" prompt="最高記録又は目標記録を入力する。_x000a_　例 100m_x000a_        13秒05⇒1305_x000a_　　　1500ｍ_x000a_　　　　4分05秒23⇒40523_x000a_　　　5000ｍW　_x000a_　　　　21分22秒30⇒212230_x000a_　　　走幅跳　6m55⇒655" sqref="M12:M13 P12:P13" xr:uid="{00000000-0002-0000-0100-00000C000000}"/>
  </dataValidations>
  <pageMargins left="0.70866141732283472" right="0.70866141732283472" top="0.74803149606299213" bottom="0.74803149606299213" header="0.31496062992125984" footer="0.31496062992125984"/>
  <pageSetup paperSize="9" scale="63" orientation="landscape" horizontalDpi="4294967293" verticalDpi="4294967293" r:id="rId1"/>
  <colBreaks count="1" manualBreakCount="1">
    <brk id="24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48</vt:i4>
      </vt:variant>
    </vt:vector>
  </HeadingPairs>
  <TitlesOfParts>
    <vt:vector size="50" baseType="lpstr">
      <vt:lpstr>はじめにお読みください</vt:lpstr>
      <vt:lpstr>男女シート</vt:lpstr>
      <vt:lpstr>はじめにお読みください!種別</vt:lpstr>
      <vt:lpstr>種別</vt:lpstr>
      <vt:lpstr>はじめにお読みください!女10代</vt:lpstr>
      <vt:lpstr>女10代</vt:lpstr>
      <vt:lpstr>はじめにお読みください!女20代</vt:lpstr>
      <vt:lpstr>女20代</vt:lpstr>
      <vt:lpstr>はじめにお読みください!女30代</vt:lpstr>
      <vt:lpstr>女30代</vt:lpstr>
      <vt:lpstr>はじめにお読みください!女40代</vt:lpstr>
      <vt:lpstr>女40代</vt:lpstr>
      <vt:lpstr>はじめにお読みください!女50代</vt:lpstr>
      <vt:lpstr>女50代</vt:lpstr>
      <vt:lpstr>はじめにお読みください!女60代</vt:lpstr>
      <vt:lpstr>女60代</vt:lpstr>
      <vt:lpstr>はじめにお読みください!女一般</vt:lpstr>
      <vt:lpstr>女一般</vt:lpstr>
      <vt:lpstr>はじめにお読みください!女高校</vt:lpstr>
      <vt:lpstr>女高校</vt:lpstr>
      <vt:lpstr>はじめにお読みください!女小学高学年</vt:lpstr>
      <vt:lpstr>女小学高学年</vt:lpstr>
      <vt:lpstr>はじめにお読みください!女小学低学年</vt:lpstr>
      <vt:lpstr>女小学低学年</vt:lpstr>
      <vt:lpstr>はじめにお読みください!女中学</vt:lpstr>
      <vt:lpstr>女中学</vt:lpstr>
      <vt:lpstr>はじめにお読みください!小学</vt:lpstr>
      <vt:lpstr>小学</vt:lpstr>
      <vt:lpstr>はじめにお読みください!男10代</vt:lpstr>
      <vt:lpstr>男10代</vt:lpstr>
      <vt:lpstr>はじめにお読みください!男20代</vt:lpstr>
      <vt:lpstr>男20代</vt:lpstr>
      <vt:lpstr>はじめにお読みください!男30代</vt:lpstr>
      <vt:lpstr>男30代</vt:lpstr>
      <vt:lpstr>はじめにお読みください!男40代</vt:lpstr>
      <vt:lpstr>男40代</vt:lpstr>
      <vt:lpstr>はじめにお読みください!男50代</vt:lpstr>
      <vt:lpstr>男50代</vt:lpstr>
      <vt:lpstr>はじめにお読みください!男60代</vt:lpstr>
      <vt:lpstr>男60代</vt:lpstr>
      <vt:lpstr>はじめにお読みください!男一般</vt:lpstr>
      <vt:lpstr>男一般</vt:lpstr>
      <vt:lpstr>はじめにお読みください!男高校</vt:lpstr>
      <vt:lpstr>男高校</vt:lpstr>
      <vt:lpstr>はじめにお読みください!男小学高学年</vt:lpstr>
      <vt:lpstr>男小学高学年</vt:lpstr>
      <vt:lpstr>はじめにお読みください!男小学低学年</vt:lpstr>
      <vt:lpstr>男小学低学年</vt:lpstr>
      <vt:lpstr>はじめにお読みください!男中学</vt:lpstr>
      <vt:lpstr>男中学</vt:lpstr>
    </vt:vector>
  </TitlesOfParts>
  <Company>鹿児島県教育庁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鹿児島県教育庁</dc:creator>
  <cp:lastModifiedBy>薩摩川内市体育協会新PC</cp:lastModifiedBy>
  <cp:lastPrinted>2018-09-10T23:21:17Z</cp:lastPrinted>
  <dcterms:created xsi:type="dcterms:W3CDTF">2016-01-14T02:27:28Z</dcterms:created>
  <dcterms:modified xsi:type="dcterms:W3CDTF">2018-09-10T23:34:57Z</dcterms:modified>
</cp:coreProperties>
</file>