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CF66475D-ACD5-4954-B030-C93153EE7AB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000000" sheetId="4" state="veryHidden" r:id="rId1"/>
    <sheet name="はじめにお読みください(記入例)" sheetId="19" r:id="rId2"/>
    <sheet name="記録会申込書" sheetId="20" r:id="rId3"/>
  </sheets>
  <definedNames>
    <definedName name="_xlnm.Print_Area" localSheetId="1">'はじめにお読みください(記入例)'!$A$1:$S$44</definedName>
    <definedName name="_xlnm.Print_Area" localSheetId="2">記録会申込書!$A$1:$S$44</definedName>
    <definedName name="_xlnm.Print_Titles" localSheetId="1">'はじめにお読みください(記入例)'!$12:$17</definedName>
    <definedName name="_xlnm.Print_Titles" localSheetId="2">記録会申込書!$12:$17</definedName>
    <definedName name="女" localSheetId="1">'はじめにお読みください(記入例)'!$U$31:$U$40</definedName>
    <definedName name="女" localSheetId="2">記録会申込書!$U$31:$U$40</definedName>
    <definedName name="女">#REF!</definedName>
    <definedName name="女ﾘﾚｰ" localSheetId="1">'はじめにお読みください(記入例)'!$Z$21:$Z$43</definedName>
    <definedName name="女ﾘﾚｰ" localSheetId="2">記録会申込書!$Z$21:$Z$43</definedName>
    <definedName name="女ﾘﾚｰ">#REF!</definedName>
    <definedName name="男" localSheetId="1">'はじめにお読みください(記入例)'!$U$20:$U$30</definedName>
    <definedName name="男" localSheetId="2">記録会申込書!$U$20:$U$30</definedName>
    <definedName name="男">#REF!</definedName>
    <definedName name="男ﾘﾚｰ" localSheetId="1">'はじめにお読みください(記入例)'!$X$21:$X$43</definedName>
    <definedName name="男ﾘﾚｰ" localSheetId="2">記録会申込書!$X$21:$X$43</definedName>
    <definedName name="男ﾘﾚｰ">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50" i="20" l="1"/>
  <c r="N150" i="20"/>
  <c r="H149" i="20"/>
  <c r="G149" i="20"/>
  <c r="H148" i="20"/>
  <c r="G148" i="20"/>
  <c r="H147" i="20"/>
  <c r="G147" i="20"/>
  <c r="H146" i="20"/>
  <c r="G146" i="20"/>
  <c r="H145" i="20"/>
  <c r="G145" i="20"/>
  <c r="H144" i="20"/>
  <c r="G144" i="20"/>
  <c r="H143" i="20"/>
  <c r="G143" i="20"/>
  <c r="H142" i="20"/>
  <c r="G142" i="20"/>
  <c r="H141" i="20"/>
  <c r="G141" i="20"/>
  <c r="H140" i="20"/>
  <c r="G140" i="20"/>
  <c r="H139" i="20"/>
  <c r="G139" i="20"/>
  <c r="H138" i="20"/>
  <c r="G138" i="20"/>
  <c r="H137" i="20"/>
  <c r="G137" i="20"/>
  <c r="H136" i="20"/>
  <c r="G136" i="20"/>
  <c r="H135" i="20"/>
  <c r="G135" i="20"/>
  <c r="H134" i="20"/>
  <c r="G134" i="20"/>
  <c r="H133" i="20"/>
  <c r="G133" i="20"/>
  <c r="H132" i="20"/>
  <c r="G132" i="20"/>
  <c r="H131" i="20"/>
  <c r="G131" i="20"/>
  <c r="H130" i="20"/>
  <c r="G130" i="20"/>
  <c r="H129" i="20"/>
  <c r="G129" i="20"/>
  <c r="H128" i="20"/>
  <c r="G128" i="20"/>
  <c r="H127" i="20"/>
  <c r="G127" i="20"/>
  <c r="H126" i="20"/>
  <c r="G126" i="20"/>
  <c r="H125" i="20"/>
  <c r="G125" i="20"/>
  <c r="H124" i="20"/>
  <c r="G124" i="20"/>
  <c r="H123" i="20"/>
  <c r="G123" i="20"/>
  <c r="H122" i="20"/>
  <c r="G122" i="20"/>
  <c r="H121" i="20"/>
  <c r="G121" i="20"/>
  <c r="H120" i="20"/>
  <c r="G120" i="20"/>
  <c r="H119" i="20"/>
  <c r="G119" i="20"/>
  <c r="H118" i="20"/>
  <c r="G118" i="20"/>
  <c r="H117" i="20"/>
  <c r="G117" i="20"/>
  <c r="H116" i="20"/>
  <c r="G116" i="20"/>
  <c r="H115" i="20"/>
  <c r="G115" i="20"/>
  <c r="H114" i="20"/>
  <c r="G114" i="20"/>
  <c r="H113" i="20"/>
  <c r="G113" i="20"/>
  <c r="H112" i="20"/>
  <c r="G112" i="20"/>
  <c r="H111" i="20"/>
  <c r="G111" i="20"/>
  <c r="H110" i="20"/>
  <c r="G110" i="20"/>
  <c r="H109" i="20"/>
  <c r="G109" i="20"/>
  <c r="H108" i="20"/>
  <c r="G108" i="20"/>
  <c r="H107" i="20"/>
  <c r="G107" i="20"/>
  <c r="H106" i="20"/>
  <c r="G106" i="20"/>
  <c r="H105" i="20"/>
  <c r="G105" i="20"/>
  <c r="H104" i="20"/>
  <c r="G104" i="20"/>
  <c r="H103" i="20"/>
  <c r="G103" i="20"/>
  <c r="H102" i="20"/>
  <c r="G102" i="20"/>
  <c r="H101" i="20"/>
  <c r="G101" i="20"/>
  <c r="H100" i="20"/>
  <c r="G100" i="20"/>
  <c r="H99" i="20"/>
  <c r="G99" i="20"/>
  <c r="H98" i="20"/>
  <c r="G98" i="20"/>
  <c r="H97" i="20"/>
  <c r="G97" i="20"/>
  <c r="H96" i="20"/>
  <c r="G96" i="20"/>
  <c r="H95" i="20"/>
  <c r="G95" i="20"/>
  <c r="H94" i="20"/>
  <c r="G94" i="20"/>
  <c r="H93" i="20"/>
  <c r="G93" i="20"/>
  <c r="H92" i="20"/>
  <c r="G92" i="20"/>
  <c r="H91" i="20"/>
  <c r="G91" i="20"/>
  <c r="H90" i="20"/>
  <c r="G90" i="20"/>
  <c r="H89" i="20"/>
  <c r="G89" i="20"/>
  <c r="H88" i="20"/>
  <c r="G88" i="20"/>
  <c r="H87" i="20"/>
  <c r="G87" i="20"/>
  <c r="H86" i="20"/>
  <c r="G86" i="20"/>
  <c r="H85" i="20"/>
  <c r="G85" i="20"/>
  <c r="H84" i="20"/>
  <c r="G84" i="20"/>
  <c r="H83" i="20"/>
  <c r="G83" i="20"/>
  <c r="H82" i="20"/>
  <c r="G82" i="20"/>
  <c r="H81" i="20"/>
  <c r="G81" i="20"/>
  <c r="H80" i="20"/>
  <c r="G80" i="20"/>
  <c r="H79" i="20"/>
  <c r="G79" i="20"/>
  <c r="H78" i="20"/>
  <c r="G78" i="20"/>
  <c r="H77" i="20"/>
  <c r="G77" i="20"/>
  <c r="H76" i="20"/>
  <c r="G76" i="20"/>
  <c r="H75" i="20"/>
  <c r="G75" i="20"/>
  <c r="H74" i="20"/>
  <c r="G74" i="20"/>
  <c r="H73" i="20"/>
  <c r="G73" i="20"/>
  <c r="H72" i="20"/>
  <c r="G72" i="20"/>
  <c r="H71" i="20"/>
  <c r="G71" i="20"/>
  <c r="H70" i="20"/>
  <c r="G70" i="20"/>
  <c r="H69" i="20"/>
  <c r="G69" i="20"/>
  <c r="H68" i="20"/>
  <c r="G68" i="20"/>
  <c r="H67" i="20"/>
  <c r="G67" i="20"/>
  <c r="H66" i="20"/>
  <c r="G66" i="20"/>
  <c r="H65" i="20"/>
  <c r="G65" i="20"/>
  <c r="H64" i="20"/>
  <c r="G64" i="20"/>
  <c r="H63" i="20"/>
  <c r="G63" i="20"/>
  <c r="H62" i="20"/>
  <c r="G62" i="20"/>
  <c r="H61" i="20"/>
  <c r="G61" i="20"/>
  <c r="H60" i="20"/>
  <c r="G60" i="20"/>
  <c r="H59" i="20"/>
  <c r="G59" i="20"/>
  <c r="H58" i="20"/>
  <c r="G58" i="20"/>
  <c r="H57" i="20"/>
  <c r="G57" i="20"/>
  <c r="H56" i="20"/>
  <c r="G56" i="20"/>
  <c r="H55" i="20"/>
  <c r="G55" i="20"/>
  <c r="H54" i="20"/>
  <c r="G54" i="20"/>
  <c r="H53" i="20"/>
  <c r="G53" i="20"/>
  <c r="H52" i="20"/>
  <c r="G52" i="20"/>
  <c r="H51" i="20"/>
  <c r="G51" i="20"/>
  <c r="H50" i="20"/>
  <c r="G50" i="20"/>
  <c r="H49" i="20"/>
  <c r="G49" i="20"/>
  <c r="H48" i="20"/>
  <c r="G48" i="20"/>
  <c r="H47" i="20"/>
  <c r="G47" i="20"/>
  <c r="H46" i="20"/>
  <c r="G46" i="20"/>
  <c r="H45" i="20"/>
  <c r="G45" i="20"/>
  <c r="H44" i="20"/>
  <c r="G44" i="20"/>
  <c r="H43" i="20"/>
  <c r="G43" i="20"/>
  <c r="H42" i="20"/>
  <c r="G42" i="20"/>
  <c r="H41" i="20"/>
  <c r="G41" i="20"/>
  <c r="V40" i="20"/>
  <c r="H40" i="20"/>
  <c r="G40" i="20"/>
  <c r="V39" i="20"/>
  <c r="H39" i="20"/>
  <c r="G39" i="20"/>
  <c r="V38" i="20"/>
  <c r="H38" i="20"/>
  <c r="G38" i="20"/>
  <c r="V37" i="20"/>
  <c r="H37" i="20"/>
  <c r="G37" i="20"/>
  <c r="V36" i="20"/>
  <c r="H36" i="20"/>
  <c r="G36" i="20"/>
  <c r="V35" i="20"/>
  <c r="H35" i="20"/>
  <c r="G35" i="20"/>
  <c r="V34" i="20"/>
  <c r="H34" i="20"/>
  <c r="G34" i="20"/>
  <c r="V33" i="20"/>
  <c r="H33" i="20"/>
  <c r="G33" i="20"/>
  <c r="V32" i="20"/>
  <c r="H32" i="20"/>
  <c r="G32" i="20"/>
  <c r="V31" i="20"/>
  <c r="H31" i="20"/>
  <c r="G31" i="20"/>
  <c r="V30" i="20"/>
  <c r="H30" i="20"/>
  <c r="G30" i="20"/>
  <c r="V29" i="20"/>
  <c r="H29" i="20"/>
  <c r="G29" i="20"/>
  <c r="V28" i="20"/>
  <c r="H28" i="20"/>
  <c r="G28" i="20"/>
  <c r="V27" i="20"/>
  <c r="H27" i="20"/>
  <c r="G27" i="20"/>
  <c r="V26" i="20"/>
  <c r="H26" i="20"/>
  <c r="G26" i="20"/>
  <c r="V25" i="20"/>
  <c r="H25" i="20"/>
  <c r="G25" i="20"/>
  <c r="V24" i="20"/>
  <c r="H24" i="20"/>
  <c r="G24" i="20"/>
  <c r="V23" i="20"/>
  <c r="H23" i="20"/>
  <c r="G23" i="20"/>
  <c r="V22" i="20"/>
  <c r="H22" i="20"/>
  <c r="G22" i="20"/>
  <c r="V21" i="20"/>
  <c r="H21" i="20"/>
  <c r="G21" i="20"/>
  <c r="V20" i="20"/>
  <c r="V18" i="20" s="1"/>
  <c r="R10" i="20"/>
  <c r="R9" i="20"/>
  <c r="O9" i="20"/>
  <c r="P9" i="20" s="1"/>
  <c r="R8" i="20"/>
  <c r="P8" i="20"/>
  <c r="R7" i="20"/>
  <c r="P7" i="20"/>
  <c r="P6" i="20"/>
  <c r="P5" i="20"/>
  <c r="O9" i="19"/>
  <c r="R10" i="19"/>
  <c r="R9" i="19"/>
  <c r="R8" i="19"/>
  <c r="R7" i="19"/>
  <c r="P8" i="19"/>
  <c r="P7" i="19"/>
  <c r="P6" i="19"/>
  <c r="P5" i="19"/>
  <c r="V40" i="19"/>
  <c r="V39" i="19"/>
  <c r="V38" i="19"/>
  <c r="V37" i="19"/>
  <c r="V36" i="19"/>
  <c r="V35" i="19"/>
  <c r="V34" i="19"/>
  <c r="V33" i="19"/>
  <c r="V32" i="19"/>
  <c r="V31" i="19"/>
  <c r="V30" i="19"/>
  <c r="V29" i="19"/>
  <c r="V28" i="19"/>
  <c r="V27" i="19"/>
  <c r="V26" i="19"/>
  <c r="V25" i="19"/>
  <c r="V24" i="19"/>
  <c r="V23" i="19"/>
  <c r="V22" i="19"/>
  <c r="V21" i="19"/>
  <c r="V20" i="19"/>
  <c r="V18" i="19" s="1"/>
  <c r="E145" i="20"/>
  <c r="E137" i="20"/>
  <c r="E129" i="20"/>
  <c r="E121" i="20"/>
  <c r="E113" i="20"/>
  <c r="E105" i="20"/>
  <c r="E97" i="20"/>
  <c r="E89" i="20"/>
  <c r="E81" i="20"/>
  <c r="E73" i="20"/>
  <c r="E65" i="20"/>
  <c r="E57" i="20"/>
  <c r="E49" i="20"/>
  <c r="E41" i="20"/>
  <c r="E39" i="20"/>
  <c r="E37" i="20"/>
  <c r="E35" i="20"/>
  <c r="E33" i="20"/>
  <c r="E31" i="20"/>
  <c r="E29" i="20"/>
  <c r="E27" i="20"/>
  <c r="E25" i="20"/>
  <c r="E23" i="20"/>
  <c r="E21" i="20"/>
  <c r="E20" i="20"/>
  <c r="E144" i="20"/>
  <c r="E136" i="20"/>
  <c r="E111" i="20"/>
  <c r="E87" i="20"/>
  <c r="E79" i="20"/>
  <c r="E71" i="20"/>
  <c r="E63" i="20"/>
  <c r="E55" i="20"/>
  <c r="E47" i="20"/>
  <c r="E108" i="20"/>
  <c r="E84" i="20"/>
  <c r="E76" i="20"/>
  <c r="E68" i="20"/>
  <c r="E60" i="20"/>
  <c r="E52" i="20"/>
  <c r="E142" i="20"/>
  <c r="E134" i="20"/>
  <c r="E126" i="20"/>
  <c r="E118" i="20"/>
  <c r="E110" i="20"/>
  <c r="E102" i="20"/>
  <c r="E94" i="20"/>
  <c r="E86" i="20"/>
  <c r="E78" i="20"/>
  <c r="E70" i="20"/>
  <c r="E62" i="20"/>
  <c r="E54" i="20"/>
  <c r="E46" i="20"/>
  <c r="E147" i="20"/>
  <c r="E139" i="20"/>
  <c r="E131" i="20"/>
  <c r="E123" i="20"/>
  <c r="E115" i="20"/>
  <c r="E107" i="20"/>
  <c r="E99" i="20"/>
  <c r="E91" i="20"/>
  <c r="E83" i="20"/>
  <c r="E75" i="20"/>
  <c r="E67" i="20"/>
  <c r="E59" i="20"/>
  <c r="E51" i="20"/>
  <c r="E43" i="20"/>
  <c r="E128" i="20"/>
  <c r="E120" i="20"/>
  <c r="E112" i="20"/>
  <c r="E104" i="20"/>
  <c r="E96" i="20"/>
  <c r="E88" i="20"/>
  <c r="E80" i="20"/>
  <c r="E72" i="20"/>
  <c r="E64" i="20"/>
  <c r="E56" i="20"/>
  <c r="E48" i="20"/>
  <c r="E19" i="20"/>
  <c r="E143" i="20"/>
  <c r="E135" i="20"/>
  <c r="E127" i="20"/>
  <c r="E119" i="20"/>
  <c r="E103" i="20"/>
  <c r="E95" i="20"/>
  <c r="E44" i="20"/>
  <c r="E149" i="20"/>
  <c r="E141" i="20"/>
  <c r="E133" i="20"/>
  <c r="E125" i="20"/>
  <c r="E117" i="20"/>
  <c r="E109" i="20"/>
  <c r="E101" i="20"/>
  <c r="E93" i="20"/>
  <c r="E85" i="20"/>
  <c r="E77" i="20"/>
  <c r="E69" i="20"/>
  <c r="E61" i="20"/>
  <c r="E53" i="20"/>
  <c r="E45" i="20"/>
  <c r="E40" i="20"/>
  <c r="E38" i="20"/>
  <c r="E36" i="20"/>
  <c r="E34" i="20"/>
  <c r="E32" i="20"/>
  <c r="E30" i="20"/>
  <c r="E28" i="20"/>
  <c r="E26" i="20"/>
  <c r="E24" i="20"/>
  <c r="E22" i="20"/>
  <c r="E146" i="20"/>
  <c r="E138" i="20"/>
  <c r="E130" i="20"/>
  <c r="E122" i="20"/>
  <c r="E114" i="20"/>
  <c r="E106" i="20"/>
  <c r="E98" i="20"/>
  <c r="E90" i="20"/>
  <c r="E82" i="20"/>
  <c r="E74" i="20"/>
  <c r="E66" i="20"/>
  <c r="E58" i="20"/>
  <c r="E50" i="20"/>
  <c r="E42" i="20"/>
  <c r="E148" i="20"/>
  <c r="E140" i="20"/>
  <c r="E132" i="20"/>
  <c r="E124" i="20"/>
  <c r="E116" i="20"/>
  <c r="E100" i="20"/>
  <c r="E92" i="20"/>
  <c r="P11" i="20" l="1"/>
  <c r="P150" i="19" l="1"/>
  <c r="N150" i="19"/>
  <c r="H149" i="19"/>
  <c r="G149" i="19"/>
  <c r="H148" i="19"/>
  <c r="G148" i="19"/>
  <c r="H147" i="19"/>
  <c r="G147" i="19"/>
  <c r="H146" i="19"/>
  <c r="G146" i="19"/>
  <c r="H145" i="19"/>
  <c r="G145" i="19"/>
  <c r="H144" i="19"/>
  <c r="G144" i="19"/>
  <c r="H143" i="19"/>
  <c r="G143" i="19"/>
  <c r="H142" i="19"/>
  <c r="G142" i="19"/>
  <c r="H141" i="19"/>
  <c r="G141" i="19"/>
  <c r="H140" i="19"/>
  <c r="G140" i="19"/>
  <c r="H139" i="19"/>
  <c r="G139" i="19"/>
  <c r="H138" i="19"/>
  <c r="G138" i="19"/>
  <c r="H137" i="19"/>
  <c r="G137" i="19"/>
  <c r="H136" i="19"/>
  <c r="G136" i="19"/>
  <c r="H135" i="19"/>
  <c r="G135" i="19"/>
  <c r="H134" i="19"/>
  <c r="G134" i="19"/>
  <c r="H133" i="19"/>
  <c r="G133" i="19"/>
  <c r="H132" i="19"/>
  <c r="G132" i="19"/>
  <c r="H131" i="19"/>
  <c r="G131" i="19"/>
  <c r="H130" i="19"/>
  <c r="G130" i="19"/>
  <c r="H129" i="19"/>
  <c r="G129" i="19"/>
  <c r="H128" i="19"/>
  <c r="G128" i="19"/>
  <c r="H127" i="19"/>
  <c r="G127" i="19"/>
  <c r="H126" i="19"/>
  <c r="G126" i="19"/>
  <c r="H125" i="19"/>
  <c r="G125" i="19"/>
  <c r="H124" i="19"/>
  <c r="G124" i="19"/>
  <c r="H123" i="19"/>
  <c r="G123" i="19"/>
  <c r="H122" i="19"/>
  <c r="G122" i="19"/>
  <c r="H121" i="19"/>
  <c r="G121" i="19"/>
  <c r="H120" i="19"/>
  <c r="G120" i="19"/>
  <c r="H119" i="19"/>
  <c r="G119" i="19"/>
  <c r="H118" i="19"/>
  <c r="G118" i="19"/>
  <c r="H117" i="19"/>
  <c r="G117" i="19"/>
  <c r="H116" i="19"/>
  <c r="G116" i="19"/>
  <c r="H115" i="19"/>
  <c r="G115" i="19"/>
  <c r="H114" i="19"/>
  <c r="G114" i="19"/>
  <c r="H113" i="19"/>
  <c r="G113" i="19"/>
  <c r="H112" i="19"/>
  <c r="G112" i="19"/>
  <c r="H111" i="19"/>
  <c r="G111" i="19"/>
  <c r="H110" i="19"/>
  <c r="G110" i="19"/>
  <c r="H109" i="19"/>
  <c r="G109" i="19"/>
  <c r="H108" i="19"/>
  <c r="G108" i="19"/>
  <c r="H107" i="19"/>
  <c r="G107" i="19"/>
  <c r="H106" i="19"/>
  <c r="G106" i="19"/>
  <c r="H105" i="19"/>
  <c r="G105" i="19"/>
  <c r="H104" i="19"/>
  <c r="G104" i="19"/>
  <c r="H103" i="19"/>
  <c r="G103" i="19"/>
  <c r="H102" i="19"/>
  <c r="G102" i="19"/>
  <c r="H101" i="19"/>
  <c r="G101" i="19"/>
  <c r="H100" i="19"/>
  <c r="G100" i="19"/>
  <c r="H99" i="19"/>
  <c r="G99" i="19"/>
  <c r="H98" i="19"/>
  <c r="G98" i="19"/>
  <c r="H97" i="19"/>
  <c r="G97" i="19"/>
  <c r="H96" i="19"/>
  <c r="G96" i="19"/>
  <c r="H95" i="19"/>
  <c r="G95" i="19"/>
  <c r="H94" i="19"/>
  <c r="G94" i="19"/>
  <c r="H93" i="19"/>
  <c r="G93" i="19"/>
  <c r="H92" i="19"/>
  <c r="G92" i="19"/>
  <c r="H91" i="19"/>
  <c r="G91" i="19"/>
  <c r="H90" i="19"/>
  <c r="G90" i="19"/>
  <c r="H89" i="19"/>
  <c r="G89" i="19"/>
  <c r="H88" i="19"/>
  <c r="G88" i="19"/>
  <c r="H87" i="19"/>
  <c r="G87" i="19"/>
  <c r="H86" i="19"/>
  <c r="G86" i="19"/>
  <c r="H85" i="19"/>
  <c r="G85" i="19"/>
  <c r="H84" i="19"/>
  <c r="G84" i="19"/>
  <c r="H83" i="19"/>
  <c r="G83" i="19"/>
  <c r="H82" i="19"/>
  <c r="G82" i="19"/>
  <c r="H81" i="19"/>
  <c r="G81" i="19"/>
  <c r="H80" i="19"/>
  <c r="G80" i="19"/>
  <c r="H79" i="19"/>
  <c r="G79" i="19"/>
  <c r="H78" i="19"/>
  <c r="G78" i="19"/>
  <c r="H77" i="19"/>
  <c r="G77" i="19"/>
  <c r="H76" i="19"/>
  <c r="G76" i="19"/>
  <c r="H75" i="19"/>
  <c r="G75" i="19"/>
  <c r="H74" i="19"/>
  <c r="G74" i="19"/>
  <c r="H73" i="19"/>
  <c r="G73" i="19"/>
  <c r="H72" i="19"/>
  <c r="G72" i="19"/>
  <c r="H71" i="19"/>
  <c r="G71" i="19"/>
  <c r="H70" i="19"/>
  <c r="G70" i="19"/>
  <c r="H69" i="19"/>
  <c r="G69" i="19"/>
  <c r="H68" i="19"/>
  <c r="G68" i="19"/>
  <c r="H67" i="19"/>
  <c r="G67" i="19"/>
  <c r="H66" i="19"/>
  <c r="G66" i="19"/>
  <c r="H65" i="19"/>
  <c r="G65" i="19"/>
  <c r="H64" i="19"/>
  <c r="G64" i="19"/>
  <c r="H63" i="19"/>
  <c r="G63" i="19"/>
  <c r="H62" i="19"/>
  <c r="G62" i="19"/>
  <c r="H61" i="19"/>
  <c r="G61" i="19"/>
  <c r="H60" i="19"/>
  <c r="G60" i="19"/>
  <c r="H59" i="19"/>
  <c r="G59" i="19"/>
  <c r="H58" i="19"/>
  <c r="G58" i="19"/>
  <c r="H57" i="19"/>
  <c r="G57" i="19"/>
  <c r="H56" i="19"/>
  <c r="G56" i="19"/>
  <c r="H55" i="19"/>
  <c r="G55" i="19"/>
  <c r="H54" i="19"/>
  <c r="G54" i="19"/>
  <c r="H53" i="19"/>
  <c r="G53" i="19"/>
  <c r="H52" i="19"/>
  <c r="G52" i="19"/>
  <c r="H51" i="19"/>
  <c r="G51" i="19"/>
  <c r="H50" i="19"/>
  <c r="G50" i="19"/>
  <c r="H49" i="19"/>
  <c r="G49" i="19"/>
  <c r="H48" i="19"/>
  <c r="G48" i="19"/>
  <c r="H47" i="19"/>
  <c r="G47" i="19"/>
  <c r="H46" i="19"/>
  <c r="G46" i="19"/>
  <c r="H45" i="19"/>
  <c r="G45" i="19"/>
  <c r="H44" i="19"/>
  <c r="G44" i="19"/>
  <c r="H43" i="19"/>
  <c r="G43" i="19"/>
  <c r="H42" i="19"/>
  <c r="G42" i="19"/>
  <c r="H41" i="19"/>
  <c r="G41" i="19"/>
  <c r="H40" i="19"/>
  <c r="G40" i="19"/>
  <c r="H39" i="19"/>
  <c r="G39" i="19"/>
  <c r="H38" i="19"/>
  <c r="G38" i="19"/>
  <c r="H37" i="19"/>
  <c r="G37" i="19"/>
  <c r="H36" i="19"/>
  <c r="G36" i="19"/>
  <c r="H35" i="19"/>
  <c r="G35" i="19"/>
  <c r="H34" i="19"/>
  <c r="G34" i="19"/>
  <c r="H33" i="19"/>
  <c r="G33" i="19"/>
  <c r="H32" i="19"/>
  <c r="G32" i="19"/>
  <c r="H31" i="19"/>
  <c r="G31" i="19"/>
  <c r="H30" i="19"/>
  <c r="G30" i="19"/>
  <c r="H29" i="19"/>
  <c r="G29" i="19"/>
  <c r="H28" i="19"/>
  <c r="G28" i="19"/>
  <c r="H27" i="19"/>
  <c r="G27" i="19"/>
  <c r="H26" i="19"/>
  <c r="G26" i="19"/>
  <c r="H25" i="19"/>
  <c r="G25" i="19"/>
  <c r="H24" i="19"/>
  <c r="G24" i="19"/>
  <c r="H23" i="19"/>
  <c r="G23" i="19"/>
  <c r="H22" i="19"/>
  <c r="G22" i="19"/>
  <c r="H21" i="19"/>
  <c r="G21" i="19"/>
  <c r="P9" i="19"/>
  <c r="P11" i="19" s="1"/>
  <c r="E148" i="19"/>
  <c r="E132" i="19"/>
  <c r="E116" i="19"/>
  <c r="E100" i="19"/>
  <c r="E84" i="19"/>
  <c r="E68" i="19"/>
  <c r="E20" i="19"/>
  <c r="E44" i="19"/>
  <c r="E87" i="19"/>
  <c r="E50" i="19"/>
  <c r="E141" i="19"/>
  <c r="E125" i="19"/>
  <c r="E107" i="19"/>
  <c r="E89" i="19"/>
  <c r="E69" i="19"/>
  <c r="E53" i="19"/>
  <c r="E51" i="19"/>
  <c r="E81" i="19"/>
  <c r="E36" i="19"/>
  <c r="E140" i="19"/>
  <c r="E108" i="19"/>
  <c r="E92" i="19"/>
  <c r="E60" i="19"/>
  <c r="E19" i="19"/>
  <c r="E49" i="19"/>
  <c r="E133" i="19"/>
  <c r="E97" i="19"/>
  <c r="E59" i="19"/>
  <c r="E90" i="19"/>
  <c r="E143" i="19"/>
  <c r="E115" i="19"/>
  <c r="E24" i="19"/>
  <c r="E146" i="19"/>
  <c r="E130" i="19"/>
  <c r="E114" i="19"/>
  <c r="E98" i="19"/>
  <c r="E82" i="19"/>
  <c r="E66" i="19"/>
  <c r="E37" i="19"/>
  <c r="E40" i="19"/>
  <c r="E79" i="19"/>
  <c r="E46" i="19"/>
  <c r="E139" i="19"/>
  <c r="E123" i="19"/>
  <c r="E105" i="19"/>
  <c r="E85" i="19"/>
  <c r="E65" i="19"/>
  <c r="E45" i="19"/>
  <c r="E47" i="19"/>
  <c r="E142" i="19"/>
  <c r="E126" i="19"/>
  <c r="E110" i="19"/>
  <c r="E94" i="19"/>
  <c r="E78" i="19"/>
  <c r="E62" i="19"/>
  <c r="E25" i="19"/>
  <c r="E27" i="19"/>
  <c r="E55" i="19"/>
  <c r="E32" i="19"/>
  <c r="E135" i="19"/>
  <c r="E119" i="19"/>
  <c r="E101" i="19"/>
  <c r="E61" i="19"/>
  <c r="E124" i="19"/>
  <c r="E76" i="19"/>
  <c r="E23" i="19"/>
  <c r="E26" i="19"/>
  <c r="E117" i="19"/>
  <c r="E77" i="19"/>
  <c r="E28" i="19"/>
  <c r="E138" i="19"/>
  <c r="E74" i="19"/>
  <c r="E54" i="19"/>
  <c r="E149" i="19"/>
  <c r="E75" i="19"/>
  <c r="E136" i="19"/>
  <c r="E72" i="19"/>
  <c r="E111" i="19"/>
  <c r="E93" i="19"/>
  <c r="E30" i="19"/>
  <c r="E134" i="19"/>
  <c r="E118" i="19"/>
  <c r="E102" i="19"/>
  <c r="E86" i="19"/>
  <c r="E70" i="19"/>
  <c r="E22" i="19"/>
  <c r="E48" i="19"/>
  <c r="E56" i="19"/>
  <c r="E145" i="19"/>
  <c r="E127" i="19"/>
  <c r="E109" i="19"/>
  <c r="E91" i="19"/>
  <c r="E33" i="19"/>
  <c r="E57" i="19"/>
  <c r="E144" i="19"/>
  <c r="E128" i="19"/>
  <c r="E112" i="19"/>
  <c r="E96" i="19"/>
  <c r="E80" i="19"/>
  <c r="E64" i="19"/>
  <c r="E29" i="19"/>
  <c r="E35" i="19"/>
  <c r="E67" i="19"/>
  <c r="E42" i="19"/>
  <c r="E137" i="19"/>
  <c r="E121" i="19"/>
  <c r="E103" i="19"/>
  <c r="E83" i="19"/>
  <c r="E63" i="19"/>
  <c r="E41" i="19"/>
  <c r="E43" i="19"/>
  <c r="E122" i="19"/>
  <c r="E58" i="19"/>
  <c r="E39" i="19"/>
  <c r="E131" i="19"/>
  <c r="E95" i="19"/>
  <c r="E104" i="19"/>
  <c r="E34" i="19"/>
  <c r="E31" i="19"/>
  <c r="E113" i="19"/>
  <c r="E21" i="19"/>
  <c r="E106" i="19"/>
  <c r="E38" i="19"/>
  <c r="E120" i="19"/>
  <c r="E88" i="19"/>
  <c r="E52" i="19"/>
  <c r="E147" i="19"/>
  <c r="E129" i="19"/>
  <c r="E73" i="19"/>
  <c r="E99" i="19"/>
  <c r="E71" i="19"/>
</calcChain>
</file>

<file path=xl/sharedStrings.xml><?xml version="1.0" encoding="utf-8"?>
<sst xmlns="http://schemas.openxmlformats.org/spreadsheetml/2006/main" count="292" uniqueCount="122">
  <si>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</si>
  <si>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</si>
  <si>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鹿児島</t>
    <rPh sb="0" eb="3">
      <t>カゴシマ</t>
    </rPh>
    <phoneticPr fontId="1"/>
  </si>
  <si>
    <t>都道府県所属陸協</t>
    <rPh sb="0" eb="4">
      <t>トドウフケン</t>
    </rPh>
    <rPh sb="4" eb="6">
      <t>ショゾク</t>
    </rPh>
    <rPh sb="6" eb="7">
      <t>リク</t>
    </rPh>
    <rPh sb="7" eb="8">
      <t>キョウ</t>
    </rPh>
    <phoneticPr fontId="1"/>
  </si>
  <si>
    <t>種目</t>
    <rPh sb="0" eb="2">
      <t>シュモク</t>
    </rPh>
    <phoneticPr fontId="1"/>
  </si>
  <si>
    <t>所　属</t>
    <rPh sb="0" eb="1">
      <t>ショ</t>
    </rPh>
    <rPh sb="2" eb="3">
      <t>ゾク</t>
    </rPh>
    <phoneticPr fontId="1"/>
  </si>
  <si>
    <t>性別</t>
    <rPh sb="0" eb="2">
      <t>セイベツ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</si>
  <si>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</si>
  <si>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</si>
  <si>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所 属 長 名</t>
    <rPh sb="0" eb="1">
      <t>ショ</t>
    </rPh>
    <rPh sb="2" eb="3">
      <t>ゾク</t>
    </rPh>
    <rPh sb="4" eb="5">
      <t>ナガ</t>
    </rPh>
    <rPh sb="6" eb="7">
      <t>メイ</t>
    </rPh>
    <phoneticPr fontId="1"/>
  </si>
  <si>
    <t>例2</t>
    <rPh sb="0" eb="1">
      <t>レイ</t>
    </rPh>
    <phoneticPr fontId="1"/>
  </si>
  <si>
    <t>例1</t>
    <rPh sb="0" eb="1">
      <t>レイ</t>
    </rPh>
    <phoneticPr fontId="1"/>
  </si>
  <si>
    <t>所 属 住 所</t>
    <phoneticPr fontId="1"/>
  </si>
  <si>
    <t>№</t>
    <phoneticPr fontId="1"/>
  </si>
  <si>
    <t>参加人数</t>
    <rPh sb="0" eb="2">
      <t>サンカ</t>
    </rPh>
    <rPh sb="2" eb="4">
      <t>ニンズウ</t>
    </rPh>
    <phoneticPr fontId="1"/>
  </si>
  <si>
    <t>申込責任者名</t>
    <rPh sb="0" eb="2">
      <t>モウシコミ</t>
    </rPh>
    <rPh sb="2" eb="5">
      <t>セキニンシャ</t>
    </rPh>
    <rPh sb="5" eb="6">
      <t>シメイ</t>
    </rPh>
    <phoneticPr fontId="1"/>
  </si>
  <si>
    <t>監 　督　 名</t>
    <rPh sb="0" eb="1">
      <t>カン</t>
    </rPh>
    <rPh sb="3" eb="4">
      <t>トク</t>
    </rPh>
    <rPh sb="6" eb="7">
      <t>メイ</t>
    </rPh>
    <phoneticPr fontId="1"/>
  </si>
  <si>
    <t>必ず
記入</t>
    <rPh sb="0" eb="1">
      <t>カナラ</t>
    </rPh>
    <rPh sb="3" eb="5">
      <t>キニュウ</t>
    </rPh>
    <phoneticPr fontId="6"/>
  </si>
  <si>
    <t>選択</t>
    <rPh sb="0" eb="2">
      <t>センタク</t>
    </rPh>
    <phoneticPr fontId="15"/>
  </si>
  <si>
    <t>入力
注意
事項</t>
    <rPh sb="0" eb="2">
      <t>ニュウリョク</t>
    </rPh>
    <rPh sb="3" eb="5">
      <t>チュウイ</t>
    </rPh>
    <rPh sb="6" eb="8">
      <t>ジコウ</t>
    </rPh>
    <phoneticPr fontId="1"/>
  </si>
  <si>
    <t>半角
数字で入力</t>
    <rPh sb="0" eb="2">
      <t>ハンカク</t>
    </rPh>
    <rPh sb="3" eb="5">
      <t>スウジ</t>
    </rPh>
    <rPh sb="6" eb="8">
      <t>ニュウリョク</t>
    </rPh>
    <phoneticPr fontId="15"/>
  </si>
  <si>
    <t>※番組編成で何か不明な点がある場合は連絡をしますので，必ず携帯番号を記入してください。</t>
    <rPh sb="1" eb="3">
      <t>バングミ</t>
    </rPh>
    <rPh sb="3" eb="5">
      <t>ヘンセイ</t>
    </rPh>
    <rPh sb="6" eb="7">
      <t>ナニ</t>
    </rPh>
    <rPh sb="8" eb="10">
      <t>フメイ</t>
    </rPh>
    <rPh sb="11" eb="12">
      <t>テン</t>
    </rPh>
    <rPh sb="15" eb="17">
      <t>バアイ</t>
    </rPh>
    <rPh sb="18" eb="20">
      <t>レンラク</t>
    </rPh>
    <rPh sb="27" eb="28">
      <t>カナラ</t>
    </rPh>
    <rPh sb="29" eb="31">
      <t>ケイタイ</t>
    </rPh>
    <rPh sb="31" eb="33">
      <t>バンゴウ</t>
    </rPh>
    <rPh sb="34" eb="36">
      <t>キニュウ</t>
    </rPh>
    <phoneticPr fontId="1"/>
  </si>
  <si>
    <t>所属団体・学校名（略称名)</t>
    <rPh sb="0" eb="2">
      <t>ショゾク</t>
    </rPh>
    <rPh sb="2" eb="4">
      <t>ダンタイ</t>
    </rPh>
    <rPh sb="5" eb="7">
      <t>ガッコウ</t>
    </rPh>
    <rPh sb="7" eb="8">
      <t>メイ</t>
    </rPh>
    <rPh sb="9" eb="11">
      <t>リャクショウ</t>
    </rPh>
    <rPh sb="11" eb="12">
      <t>メイ</t>
    </rPh>
    <phoneticPr fontId="1"/>
  </si>
  <si>
    <t>参加合計数</t>
    <rPh sb="0" eb="2">
      <t>サンカ</t>
    </rPh>
    <rPh sb="2" eb="4">
      <t>ゴウケイ</t>
    </rPh>
    <rPh sb="4" eb="5">
      <t>スウ</t>
    </rPh>
    <phoneticPr fontId="1"/>
  </si>
  <si>
    <t>所属ﾌﾘｶﾞﾅ</t>
    <rPh sb="0" eb="2">
      <t>ショゾク</t>
    </rPh>
    <phoneticPr fontId="1"/>
  </si>
  <si>
    <t>性別を入力すると
選択できます</t>
    <rPh sb="0" eb="2">
      <t>セイベツ</t>
    </rPh>
    <rPh sb="3" eb="5">
      <t>ニュウリョク</t>
    </rPh>
    <rPh sb="9" eb="11">
      <t>センタク</t>
    </rPh>
    <phoneticPr fontId="6"/>
  </si>
  <si>
    <t>参加種目1</t>
    <rPh sb="0" eb="2">
      <t>サンカ</t>
    </rPh>
    <rPh sb="2" eb="4">
      <t>シュモク</t>
    </rPh>
    <phoneticPr fontId="1"/>
  </si>
  <si>
    <t>申込数</t>
    <rPh sb="0" eb="3">
      <t>モウシコミスウ</t>
    </rPh>
    <phoneticPr fontId="1"/>
  </si>
  <si>
    <t>個人種目申込料</t>
    <rPh sb="0" eb="2">
      <t>コジン</t>
    </rPh>
    <rPh sb="2" eb="4">
      <t>シュモク</t>
    </rPh>
    <rPh sb="4" eb="7">
      <t>モウシコミリョウ</t>
    </rPh>
    <phoneticPr fontId="1"/>
  </si>
  <si>
    <t>申請記録</t>
    <rPh sb="2" eb="4">
      <t>キロク</t>
    </rPh>
    <phoneticPr fontId="1"/>
  </si>
  <si>
    <t>桜島高</t>
    <rPh sb="0" eb="2">
      <t xml:space="preserve">サクラジマ </t>
    </rPh>
    <rPh sb="2" eb="3">
      <t xml:space="preserve">コウコウ </t>
    </rPh>
    <phoneticPr fontId="1"/>
  </si>
  <si>
    <t>桜島高</t>
    <rPh sb="0" eb="2">
      <t xml:space="preserve">サクラジマ </t>
    </rPh>
    <rPh sb="2" eb="3">
      <t xml:space="preserve">コウ </t>
    </rPh>
    <phoneticPr fontId="1"/>
  </si>
  <si>
    <t>ｻｸﾗｼﾞﾏｺｳ</t>
    <phoneticPr fontId="1"/>
  </si>
  <si>
    <t>種別</t>
    <rPh sb="0" eb="2">
      <t xml:space="preserve">シュベツ </t>
    </rPh>
    <phoneticPr fontId="1"/>
  </si>
  <si>
    <t>高校</t>
    <rPh sb="0" eb="2">
      <t xml:space="preserve">コウコウ </t>
    </rPh>
    <phoneticPr fontId="1"/>
  </si>
  <si>
    <t>必ず
入力</t>
    <rPh sb="0" eb="1">
      <t>カナラ</t>
    </rPh>
    <rPh sb="3" eb="5">
      <t xml:space="preserve">ニュウリョク </t>
    </rPh>
    <phoneticPr fontId="6"/>
  </si>
  <si>
    <t>中学(800円)</t>
    <rPh sb="0" eb="2">
      <t xml:space="preserve">チュウガク </t>
    </rPh>
    <rPh sb="6" eb="7">
      <t>エン</t>
    </rPh>
    <phoneticPr fontId="1"/>
  </si>
  <si>
    <t>一般</t>
    <rPh sb="0" eb="2">
      <t xml:space="preserve">イッパン </t>
    </rPh>
    <phoneticPr fontId="1"/>
  </si>
  <si>
    <t>中学</t>
    <rPh sb="0" eb="2">
      <t xml:space="preserve">チュウガク </t>
    </rPh>
    <phoneticPr fontId="1"/>
  </si>
  <si>
    <t>小学</t>
    <rPh sb="0" eb="2">
      <t xml:space="preserve">ショウガク </t>
    </rPh>
    <phoneticPr fontId="1"/>
  </si>
  <si>
    <t>高一般男 5000m</t>
    <rPh sb="0" eb="1">
      <t xml:space="preserve">チュウコウ </t>
    </rPh>
    <rPh sb="1" eb="3">
      <t xml:space="preserve">イッパン </t>
    </rPh>
    <phoneticPr fontId="1"/>
  </si>
  <si>
    <t>中学女 3000m</t>
    <rPh sb="0" eb="2">
      <t xml:space="preserve">チュウガク </t>
    </rPh>
    <rPh sb="2" eb="3">
      <t xml:space="preserve">ジョ </t>
    </rPh>
    <phoneticPr fontId="1"/>
  </si>
  <si>
    <t>4分11秒15→41115</t>
    <rPh sb="1" eb="2">
      <t xml:space="preserve">フｎ </t>
    </rPh>
    <phoneticPr fontId="6"/>
  </si>
  <si>
    <t>※入力された記録を基に番組編成を行います。（練習等の参考記録も可）記入がない場合は記録なしで番組編成を行います。</t>
    <rPh sb="1" eb="3">
      <t xml:space="preserve">ニュウリョク </t>
    </rPh>
    <rPh sb="6" eb="8">
      <t>キロク</t>
    </rPh>
    <rPh sb="9" eb="10">
      <t xml:space="preserve">モトニ </t>
    </rPh>
    <rPh sb="11" eb="13">
      <t xml:space="preserve">バングミ </t>
    </rPh>
    <rPh sb="13" eb="15">
      <t xml:space="preserve">ヘンセイ </t>
    </rPh>
    <rPh sb="16" eb="17">
      <t xml:space="preserve">オコナイマス </t>
    </rPh>
    <rPh sb="22" eb="24">
      <t>レンシュウ</t>
    </rPh>
    <rPh sb="24" eb="25">
      <t>トウ</t>
    </rPh>
    <rPh sb="26" eb="28">
      <t>サンコウ</t>
    </rPh>
    <rPh sb="28" eb="30">
      <t>キロク</t>
    </rPh>
    <rPh sb="31" eb="32">
      <t>カ</t>
    </rPh>
    <rPh sb="33" eb="35">
      <t>キニュウ</t>
    </rPh>
    <rPh sb="38" eb="40">
      <t>バアイ</t>
    </rPh>
    <rPh sb="41" eb="43">
      <t>キロク</t>
    </rPh>
    <rPh sb="46" eb="48">
      <t>バングミ</t>
    </rPh>
    <rPh sb="48" eb="50">
      <t>ヘンセイ</t>
    </rPh>
    <rPh sb="51" eb="52">
      <t>オコナ</t>
    </rPh>
    <phoneticPr fontId="1"/>
  </si>
  <si>
    <t>申込料合計</t>
    <rPh sb="0" eb="3">
      <t>モウシコミリョウ</t>
    </rPh>
    <rPh sb="3" eb="5">
      <t xml:space="preserve">ゴウケイ </t>
    </rPh>
    <phoneticPr fontId="1"/>
  </si>
  <si>
    <t>プログラム代金</t>
    <phoneticPr fontId="1"/>
  </si>
  <si>
    <t>高校男 5000m</t>
    <rPh sb="0" eb="1">
      <t xml:space="preserve">チュウコウ </t>
    </rPh>
    <rPh sb="1" eb="2">
      <t>コウ</t>
    </rPh>
    <rPh sb="2" eb="3">
      <t>オトコ</t>
    </rPh>
    <phoneticPr fontId="1"/>
  </si>
  <si>
    <t>高校男 3000m</t>
    <rPh sb="0" eb="1">
      <t xml:space="preserve">チュウコウ </t>
    </rPh>
    <rPh sb="1" eb="2">
      <t>コウ</t>
    </rPh>
    <rPh sb="2" eb="3">
      <t>オトコ</t>
    </rPh>
    <phoneticPr fontId="1"/>
  </si>
  <si>
    <t>高校男 1500m</t>
    <rPh sb="0" eb="1">
      <t xml:space="preserve">チュウコウ </t>
    </rPh>
    <rPh sb="1" eb="2">
      <t>コウ</t>
    </rPh>
    <rPh sb="2" eb="3">
      <t>オトコ</t>
    </rPh>
    <phoneticPr fontId="1"/>
  </si>
  <si>
    <t>高校男 100m</t>
    <rPh sb="0" eb="2">
      <t>コウコウ</t>
    </rPh>
    <rPh sb="2" eb="3">
      <t xml:space="preserve">ダｎ </t>
    </rPh>
    <phoneticPr fontId="1"/>
  </si>
  <si>
    <t>中学男 3000m</t>
    <rPh sb="0" eb="2">
      <t xml:space="preserve">チュウガク </t>
    </rPh>
    <rPh sb="2" eb="3">
      <t xml:space="preserve">ダン </t>
    </rPh>
    <phoneticPr fontId="1"/>
  </si>
  <si>
    <t>中学男 １00m</t>
    <rPh sb="0" eb="2">
      <t>チュウガク</t>
    </rPh>
    <rPh sb="2" eb="3">
      <t xml:space="preserve">ダン </t>
    </rPh>
    <phoneticPr fontId="1"/>
  </si>
  <si>
    <t>小学男 800m</t>
    <rPh sb="0" eb="2">
      <t>ショウガク</t>
    </rPh>
    <rPh sb="2" eb="3">
      <t xml:space="preserve">ダン </t>
    </rPh>
    <phoneticPr fontId="1"/>
  </si>
  <si>
    <t>小学男 １00m</t>
    <rPh sb="0" eb="2">
      <t>ショウガク</t>
    </rPh>
    <rPh sb="2" eb="3">
      <t xml:space="preserve">ダン </t>
    </rPh>
    <phoneticPr fontId="1"/>
  </si>
  <si>
    <t>小学女 100m</t>
    <rPh sb="0" eb="2">
      <t>ショウガク</t>
    </rPh>
    <rPh sb="2" eb="3">
      <t>オンナ</t>
    </rPh>
    <phoneticPr fontId="1"/>
  </si>
  <si>
    <t>小学女 800m</t>
    <rPh sb="0" eb="2">
      <t>ショウガク</t>
    </rPh>
    <rPh sb="2" eb="3">
      <t>オンナ</t>
    </rPh>
    <phoneticPr fontId="1"/>
  </si>
  <si>
    <t>中学女 100m</t>
    <rPh sb="0" eb="2">
      <t>チュウガク</t>
    </rPh>
    <rPh sb="2" eb="3">
      <t>オンナ</t>
    </rPh>
    <phoneticPr fontId="1"/>
  </si>
  <si>
    <t>中学女 1500m</t>
    <rPh sb="0" eb="2">
      <t>チュウガク</t>
    </rPh>
    <rPh sb="2" eb="3">
      <t>オンナ</t>
    </rPh>
    <phoneticPr fontId="1"/>
  </si>
  <si>
    <t>高校女 100m</t>
    <rPh sb="0" eb="2">
      <t>コウコウ</t>
    </rPh>
    <rPh sb="2" eb="3">
      <t>オンナ</t>
    </rPh>
    <phoneticPr fontId="1"/>
  </si>
  <si>
    <t>高校女 1500m</t>
    <rPh sb="0" eb="2">
      <t>コウコウ</t>
    </rPh>
    <rPh sb="2" eb="3">
      <t>オンナ</t>
    </rPh>
    <phoneticPr fontId="1"/>
  </si>
  <si>
    <t>高校女 3000m</t>
    <rPh sb="0" eb="2">
      <t>コウコウ</t>
    </rPh>
    <rPh sb="2" eb="3">
      <t>オンナ</t>
    </rPh>
    <phoneticPr fontId="1"/>
  </si>
  <si>
    <t>大学・一般女 3000m</t>
    <rPh sb="0" eb="2">
      <t>ダイガク</t>
    </rPh>
    <rPh sb="3" eb="5">
      <t>イッパン</t>
    </rPh>
    <rPh sb="5" eb="6">
      <t>ジョ</t>
    </rPh>
    <rPh sb="6" eb="7">
      <t>イチジョ</t>
    </rPh>
    <phoneticPr fontId="1"/>
  </si>
  <si>
    <t>大学・一般女 5000m</t>
    <rPh sb="0" eb="2">
      <t>ダイガク</t>
    </rPh>
    <rPh sb="3" eb="5">
      <t>イッパン</t>
    </rPh>
    <rPh sb="5" eb="6">
      <t>ジョ</t>
    </rPh>
    <rPh sb="6" eb="7">
      <t>イチジョ</t>
    </rPh>
    <phoneticPr fontId="1"/>
  </si>
  <si>
    <t>大学・一般男 5000m</t>
    <rPh sb="0" eb="2">
      <t>ダイガク</t>
    </rPh>
    <rPh sb="3" eb="5">
      <t xml:space="preserve">イッパン </t>
    </rPh>
    <phoneticPr fontId="1"/>
  </si>
  <si>
    <t>競技会名（　第５４回 薩摩川内市陸上記録会　）申込一覧表</t>
    <rPh sb="0" eb="2">
      <t>キョウギ</t>
    </rPh>
    <rPh sb="2" eb="3">
      <t>カイ</t>
    </rPh>
    <rPh sb="3" eb="4">
      <t>メイ</t>
    </rPh>
    <rPh sb="10" eb="11">
      <t>ネン</t>
    </rPh>
    <rPh sb="11" eb="16">
      <t>サツマセンダイシ</t>
    </rPh>
    <rPh sb="16" eb="18">
      <t>リクジョウ</t>
    </rPh>
    <rPh sb="18" eb="20">
      <t>キロク</t>
    </rPh>
    <rPh sb="20" eb="21">
      <t>カイ</t>
    </rPh>
    <rPh sb="21" eb="23">
      <t>キョウギ</t>
    </rPh>
    <rPh sb="23" eb="25">
      <t>キロク</t>
    </rPh>
    <rPh sb="25" eb="26">
      <t>カイモウシコミイチランヒョウ</t>
    </rPh>
    <phoneticPr fontId="1"/>
  </si>
  <si>
    <t>締切：９月４日（木）17:00</t>
    <rPh sb="0" eb="2">
      <t xml:space="preserve">シメキリ </t>
    </rPh>
    <rPh sb="4" eb="5">
      <t xml:space="preserve">ガツ </t>
    </rPh>
    <rPh sb="6" eb="7">
      <t xml:space="preserve">ニチ </t>
    </rPh>
    <rPh sb="8" eb="9">
      <t>モク</t>
    </rPh>
    <phoneticPr fontId="1"/>
  </si>
  <si>
    <t>高校(800円)</t>
    <rPh sb="0" eb="1">
      <t>コウコウ</t>
    </rPh>
    <rPh sb="6" eb="7">
      <t>エン</t>
    </rPh>
    <phoneticPr fontId="1"/>
  </si>
  <si>
    <t>小学(800円)</t>
    <rPh sb="0" eb="2">
      <t xml:space="preserve">ショウガク </t>
    </rPh>
    <rPh sb="6" eb="7">
      <t>エン</t>
    </rPh>
    <phoneticPr fontId="1"/>
  </si>
  <si>
    <t>※他県登録の場合も，各県より発行される2026年度のナンバー(アスリートビブス)を入力してください。　※ 登録申請中でNo未発行の場合は出場できません。</t>
    <rPh sb="1" eb="3">
      <t xml:space="preserve">タケｎ </t>
    </rPh>
    <rPh sb="3" eb="5">
      <t xml:space="preserve">トウロク </t>
    </rPh>
    <rPh sb="6" eb="8">
      <t xml:space="preserve">バアイ </t>
    </rPh>
    <rPh sb="10" eb="12">
      <t xml:space="preserve">カクケｎ </t>
    </rPh>
    <rPh sb="14" eb="16">
      <t xml:space="preserve">ハッコウ </t>
    </rPh>
    <rPh sb="23" eb="25">
      <t xml:space="preserve">ネンド </t>
    </rPh>
    <rPh sb="41" eb="43">
      <t xml:space="preserve">ニュウリョク </t>
    </rPh>
    <rPh sb="53" eb="55">
      <t xml:space="preserve">トウロク </t>
    </rPh>
    <rPh sb="55" eb="58">
      <t xml:space="preserve">シンセイチュウ </t>
    </rPh>
    <rPh sb="61" eb="64">
      <t xml:space="preserve">ミハッコウ </t>
    </rPh>
    <rPh sb="65" eb="67">
      <t xml:space="preserve">バアイ </t>
    </rPh>
    <rPh sb="68" eb="70">
      <t xml:space="preserve">シュツジョウ </t>
    </rPh>
    <phoneticPr fontId="1"/>
  </si>
  <si>
    <t>※必ず，事前に登録をすませ，登録番号を取得しておくこと。2026年度の登録番号が未入力の場合，エントリーは認めません。（※ 申込料の返金も行えません。ご注意ください。）</t>
    <rPh sb="1" eb="2">
      <t xml:space="preserve">カナラズ </t>
    </rPh>
    <rPh sb="4" eb="6">
      <t xml:space="preserve">ジゼン </t>
    </rPh>
    <rPh sb="7" eb="9">
      <t xml:space="preserve">トウロク </t>
    </rPh>
    <rPh sb="14" eb="16">
      <t xml:space="preserve">トウロク </t>
    </rPh>
    <rPh sb="16" eb="18">
      <t xml:space="preserve">バンゴウ </t>
    </rPh>
    <rPh sb="19" eb="21">
      <t xml:space="preserve">シュトク </t>
    </rPh>
    <rPh sb="32" eb="34">
      <t xml:space="preserve">ネンド </t>
    </rPh>
    <rPh sb="35" eb="37">
      <t xml:space="preserve">トウロク </t>
    </rPh>
    <rPh sb="37" eb="39">
      <t xml:space="preserve">バンゴウ </t>
    </rPh>
    <rPh sb="40" eb="43">
      <t xml:space="preserve">ミニュウリョク </t>
    </rPh>
    <rPh sb="44" eb="46">
      <t xml:space="preserve">バアイ </t>
    </rPh>
    <rPh sb="53" eb="54">
      <t xml:space="preserve">ミトメマセン </t>
    </rPh>
    <rPh sb="62" eb="65">
      <t xml:space="preserve">モウシコミリョウ </t>
    </rPh>
    <rPh sb="66" eb="68">
      <t xml:space="preserve">ヘンキｎ </t>
    </rPh>
    <rPh sb="69" eb="70">
      <t xml:space="preserve">オコナエマセン </t>
    </rPh>
    <phoneticPr fontId="1"/>
  </si>
  <si>
    <t>申込料締切日：９月５日（金）までに   必ず振り込んでください。</t>
    <rPh sb="0" eb="3">
      <t xml:space="preserve">モウシコミリョウ </t>
    </rPh>
    <rPh sb="3" eb="5">
      <t xml:space="preserve">シメキリマデニ </t>
    </rPh>
    <rPh sb="5" eb="6">
      <t>ヒ</t>
    </rPh>
    <rPh sb="8" eb="9">
      <t>ツキ</t>
    </rPh>
    <rPh sb="10" eb="11">
      <t>ヒ</t>
    </rPh>
    <rPh sb="12" eb="13">
      <t>キン</t>
    </rPh>
    <rPh sb="20" eb="21">
      <t xml:space="preserve">カナラズ </t>
    </rPh>
    <rPh sb="22" eb="23">
      <t xml:space="preserve">フリコンデクダサイ </t>
    </rPh>
    <phoneticPr fontId="1"/>
  </si>
  <si>
    <r>
      <rPr>
        <b/>
        <sz val="10"/>
        <rFont val="ＭＳ Ｐ明朝"/>
        <family val="1"/>
        <charset val="128"/>
      </rPr>
      <t>自動で入力されますが，</t>
    </r>
    <r>
      <rPr>
        <b/>
        <sz val="10"/>
        <color rgb="FFFF0000"/>
        <rFont val="ＭＳ Ｐ明朝"/>
        <family val="1"/>
        <charset val="128"/>
      </rPr>
      <t xml:space="preserve">
違う場合は半角ｶﾅで
入力</t>
    </r>
    <rPh sb="0" eb="2">
      <t>ジドウ</t>
    </rPh>
    <rPh sb="3" eb="5">
      <t>ニュウリョク</t>
    </rPh>
    <rPh sb="12" eb="13">
      <t>チガ</t>
    </rPh>
    <rPh sb="14" eb="16">
      <t>バアイ</t>
    </rPh>
    <rPh sb="17" eb="19">
      <t>ハンカク</t>
    </rPh>
    <rPh sb="23" eb="25">
      <t>ニュウリョク</t>
    </rPh>
    <phoneticPr fontId="15"/>
  </si>
  <si>
    <t>リレー</t>
    <phoneticPr fontId="1"/>
  </si>
  <si>
    <t>エントリー</t>
    <phoneticPr fontId="1"/>
  </si>
  <si>
    <t>申請記録</t>
    <rPh sb="0" eb="2">
      <t xml:space="preserve">シンセイ </t>
    </rPh>
    <rPh sb="2" eb="4">
      <t>キロク</t>
    </rPh>
    <phoneticPr fontId="1"/>
  </si>
  <si>
    <t>ｴﾝﾄﾘｰﾒﾝﾊﾞｰ全員に記入
3分50秒12
→35012</t>
    <rPh sb="17" eb="18">
      <t xml:space="preserve">フｎ </t>
    </rPh>
    <phoneticPr fontId="1"/>
  </si>
  <si>
    <t>ﾁｰﾑ</t>
    <phoneticPr fontId="1"/>
  </si>
  <si>
    <t>人数</t>
    <rPh sb="0" eb="2">
      <t>ニンズウ</t>
    </rPh>
    <phoneticPr fontId="1"/>
  </si>
  <si>
    <t>男○</t>
    <rPh sb="0" eb="1">
      <t>オトコ</t>
    </rPh>
    <phoneticPr fontId="1"/>
  </si>
  <si>
    <t>女○</t>
    <rPh sb="0" eb="1">
      <t>オンナ</t>
    </rPh>
    <phoneticPr fontId="1"/>
  </si>
  <si>
    <t>女A</t>
    <phoneticPr fontId="1"/>
  </si>
  <si>
    <t>リレー(1,000円)</t>
    <rPh sb="9" eb="10">
      <t>エン</t>
    </rPh>
    <phoneticPr fontId="1"/>
  </si>
  <si>
    <t>大学・一般(1,000円)</t>
    <rPh sb="0" eb="2">
      <t>ダイガク</t>
    </rPh>
    <rPh sb="3" eb="5">
      <t xml:space="preserve">イッパｎ </t>
    </rPh>
    <rPh sb="11" eb="12">
      <t>エン</t>
    </rPh>
    <phoneticPr fontId="1"/>
  </si>
  <si>
    <t>男○ , 男A</t>
    <rPh sb="0" eb="1">
      <t>オトコ</t>
    </rPh>
    <rPh sb="5" eb="6">
      <t>オトコ</t>
    </rPh>
    <phoneticPr fontId="1"/>
  </si>
  <si>
    <t>女○ , 女A</t>
    <rPh sb="0" eb="1">
      <t>オンナ</t>
    </rPh>
    <rPh sb="5" eb="6">
      <t>オンナ</t>
    </rPh>
    <phoneticPr fontId="1"/>
  </si>
  <si>
    <t>男Ａ</t>
    <rPh sb="0" eb="1">
      <t>オトコ</t>
    </rPh>
    <phoneticPr fontId="1"/>
  </si>
  <si>
    <t>参加チーム</t>
    <rPh sb="0" eb="2">
      <t>サンカ</t>
    </rPh>
    <phoneticPr fontId="1"/>
  </si>
  <si>
    <t>※出場数に間違いがないか確認をしてください</t>
    <rPh sb="1" eb="3">
      <t>シュツジョウ</t>
    </rPh>
    <rPh sb="3" eb="4">
      <t>スウ</t>
    </rPh>
    <rPh sb="5" eb="7">
      <t>マチガ</t>
    </rPh>
    <rPh sb="12" eb="14">
      <t>カクニン</t>
    </rPh>
    <phoneticPr fontId="1"/>
  </si>
  <si>
    <t>１チーム：６名まで</t>
    <rPh sb="6" eb="7">
      <t>メイ</t>
    </rPh>
    <phoneticPr fontId="1"/>
  </si>
  <si>
    <t>補助員数                           (協力いただける人数)</t>
    <phoneticPr fontId="1"/>
  </si>
  <si>
    <t>名</t>
    <rPh sb="0" eb="1">
      <t>メイ</t>
    </rPh>
    <phoneticPr fontId="1"/>
  </si>
  <si>
    <r>
      <t>　</t>
    </r>
    <r>
      <rPr>
        <b/>
        <sz val="14"/>
        <color rgb="FFA20000"/>
        <rFont val="ＭＳ Ｐ明朝"/>
        <family val="1"/>
        <charset val="128"/>
      </rPr>
      <t>審判員氏名　</t>
    </r>
    <r>
      <rPr>
        <b/>
        <sz val="12"/>
        <color rgb="FFA20000"/>
        <rFont val="ＭＳ Ｐ明朝"/>
        <family val="1"/>
        <charset val="128"/>
      </rPr>
      <t>　　　　　　　　　　　　　　　　　　　　　　　　　　　　　　　　（参加団体 ２名以上お願いします）</t>
    </r>
    <phoneticPr fontId="1"/>
  </si>
  <si>
    <t>申込責任者連絡先(携帯)</t>
    <rPh sb="0" eb="2">
      <t>モウシコミ</t>
    </rPh>
    <rPh sb="2" eb="5">
      <t>セキニンシャ</t>
    </rPh>
    <rPh sb="5" eb="7">
      <t>レンラク</t>
    </rPh>
    <rPh sb="7" eb="8">
      <t>サキ</t>
    </rPh>
    <rPh sb="9" eb="11">
      <t>ケイタイ</t>
    </rPh>
    <phoneticPr fontId="1"/>
  </si>
  <si>
    <t xml:space="preserve">  ssrk.kiroku@dune.ocn.ne.jp</t>
    <phoneticPr fontId="42"/>
  </si>
  <si>
    <t>中学男 1500m</t>
    <rPh sb="0" eb="2">
      <t xml:space="preserve">チュウガク </t>
    </rPh>
    <rPh sb="2" eb="3">
      <t xml:space="preserve">ダン </t>
    </rPh>
    <phoneticPr fontId="1"/>
  </si>
  <si>
    <t>大学・一般男 100m</t>
    <rPh sb="0" eb="2">
      <t>ダイガク</t>
    </rPh>
    <rPh sb="3" eb="5">
      <t xml:space="preserve">イッパン </t>
    </rPh>
    <phoneticPr fontId="1"/>
  </si>
  <si>
    <t>大学・一般女 100m</t>
    <rPh sb="0" eb="2">
      <t>ダイガク</t>
    </rPh>
    <rPh sb="3" eb="5">
      <t>イッパン</t>
    </rPh>
    <rPh sb="5" eb="6">
      <t>ジョ</t>
    </rPh>
    <rPh sb="6" eb="7">
      <t>イチジョ</t>
    </rPh>
    <phoneticPr fontId="1"/>
  </si>
  <si>
    <t>鹿児島　太郎</t>
    <rPh sb="0" eb="3">
      <t>カゴシマ</t>
    </rPh>
    <rPh sb="4" eb="6">
      <t>タロウ</t>
    </rPh>
    <phoneticPr fontId="1"/>
  </si>
  <si>
    <t>鹿児島　花子</t>
    <rPh sb="0" eb="3">
      <t>カゴシマ</t>
    </rPh>
    <rPh sb="4" eb="6">
      <t>ハナコ</t>
    </rPh>
    <phoneticPr fontId="1"/>
  </si>
  <si>
    <t>氏名(漢字）</t>
    <rPh sb="0" eb="2">
      <t>シメイ</t>
    </rPh>
    <rPh sb="3" eb="5">
      <t>カンジ</t>
    </rPh>
    <phoneticPr fontId="1"/>
  </si>
  <si>
    <t>氏名（ｶﾅ）</t>
    <rPh sb="0" eb="2">
      <t>シメイ</t>
    </rPh>
    <phoneticPr fontId="1"/>
  </si>
  <si>
    <t>年齢</t>
    <rPh sb="0" eb="2">
      <t>ネンレイ</t>
    </rPh>
    <phoneticPr fontId="1"/>
  </si>
  <si>
    <t>(1)</t>
    <phoneticPr fontId="1"/>
  </si>
  <si>
    <t>(2)</t>
  </si>
  <si>
    <t>(3)</t>
  </si>
  <si>
    <t>(4)</t>
  </si>
  <si>
    <t>(5)</t>
  </si>
  <si>
    <t>(6)</t>
  </si>
  <si>
    <t>(J1)</t>
    <phoneticPr fontId="1"/>
  </si>
  <si>
    <t>(J2)</t>
  </si>
  <si>
    <t>(J3)</t>
  </si>
  <si>
    <t>(H1)</t>
    <phoneticPr fontId="1"/>
  </si>
  <si>
    <t>(H2)</t>
  </si>
  <si>
    <t>(H3)</t>
  </si>
  <si>
    <r>
      <rPr>
        <b/>
        <sz val="12"/>
        <color theme="1"/>
        <rFont val="ＭＳ Ｐ明朝"/>
        <family val="1"/>
        <charset val="128"/>
      </rPr>
      <t>※登録団体略称名を記載してください</t>
    </r>
    <r>
      <rPr>
        <b/>
        <sz val="12"/>
        <color rgb="FFFF0000"/>
        <rFont val="ＭＳ Ｐ明朝"/>
        <family val="1"/>
        <charset val="128"/>
      </rPr>
      <t>(全角７半角１４文字以内)</t>
    </r>
    <r>
      <rPr>
        <b/>
        <sz val="12"/>
        <color theme="1"/>
        <rFont val="ＭＳ Ｐ明朝"/>
        <family val="1"/>
        <charset val="128"/>
      </rPr>
      <t>。</t>
    </r>
    <rPh sb="1" eb="3">
      <t>トウロク</t>
    </rPh>
    <rPh sb="3" eb="5">
      <t>ダンタイ</t>
    </rPh>
    <rPh sb="5" eb="7">
      <t>リャクショウ</t>
    </rPh>
    <rPh sb="7" eb="8">
      <t>メイ</t>
    </rPh>
    <rPh sb="9" eb="11">
      <t>キサイ</t>
    </rPh>
    <rPh sb="18" eb="20">
      <t xml:space="preserve">ゼンカク </t>
    </rPh>
    <rPh sb="21" eb="23">
      <t>ハンカク</t>
    </rPh>
    <rPh sb="25" eb="27">
      <t xml:space="preserve">モジ </t>
    </rPh>
    <rPh sb="27" eb="29">
      <t xml:space="preserve">イナイ </t>
    </rPh>
    <phoneticPr fontId="1"/>
  </si>
  <si>
    <t>所属団体・学校名を入力すると自動入力される</t>
    <rPh sb="0" eb="2">
      <t>ショゾク</t>
    </rPh>
    <rPh sb="2" eb="4">
      <t>ダンタイ</t>
    </rPh>
    <rPh sb="5" eb="7">
      <t>ガッコウ</t>
    </rPh>
    <rPh sb="7" eb="8">
      <t>メイ</t>
    </rPh>
    <rPh sb="9" eb="11">
      <t>ニュウリョク</t>
    </rPh>
    <rPh sb="14" eb="16">
      <t>ジドウ</t>
    </rPh>
    <rPh sb="16" eb="18">
      <t>ニュウリョク</t>
    </rPh>
    <phoneticPr fontId="6"/>
  </si>
  <si>
    <t>自動で入力されますが，違う場合は半角ｶﾅで
入力</t>
    <phoneticPr fontId="1"/>
  </si>
  <si>
    <t>略称名ﾌﾘｶﾞﾅ(半角)</t>
    <rPh sb="0" eb="2">
      <t>リャクショウ</t>
    </rPh>
    <rPh sb="2" eb="3">
      <t>メイ</t>
    </rPh>
    <rPh sb="9" eb="11">
      <t>ハンカク</t>
    </rPh>
    <phoneticPr fontId="1"/>
  </si>
  <si>
    <t>姓 鹿児島　名 太郎の　　間に半角ｽﾍﾟｰｽを入れる。</t>
    <rPh sb="2" eb="5">
      <t>カゴシマ</t>
    </rPh>
    <rPh sb="8" eb="10">
      <t>タロウ</t>
    </rPh>
    <rPh sb="13" eb="14">
      <t>アイダイ</t>
    </rPh>
    <phoneticPr fontId="6"/>
  </si>
  <si>
    <t>参加種目2</t>
    <rPh sb="0" eb="2">
      <t>サンカ</t>
    </rPh>
    <rPh sb="2" eb="4">
      <t>シュモク</t>
    </rPh>
    <phoneticPr fontId="1"/>
  </si>
  <si>
    <t>申込先メールアドレス</t>
    <phoneticPr fontId="1"/>
  </si>
  <si>
    <t>1ﾁｰﾑの場合は○，複数ﾁｰﾑの場合はAを選択する。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</si>
</sst>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4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b/>
      <sz val="16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6"/>
      <name val="ＭＳ Ｐ明朝"/>
      <family val="2"/>
      <charset val="128"/>
    </font>
    <font>
      <b/>
      <sz val="14"/>
      <color rgb="FFFF0000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u/>
      <sz val="16"/>
      <color rgb="FFFF0000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0"/>
      <color rgb="FFED000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2"/>
      <color rgb="FFA20000"/>
      <name val="ＭＳ Ｐ明朝"/>
      <family val="1"/>
      <charset val="128"/>
    </font>
    <font>
      <b/>
      <sz val="12"/>
      <color rgb="FFA20000"/>
      <name val="ＭＳ Ｐゴシック"/>
      <family val="3"/>
      <charset val="128"/>
    </font>
    <font>
      <sz val="28"/>
      <color rgb="FFA20000"/>
      <name val="ＭＳ Ｐゴシック"/>
      <family val="3"/>
      <charset val="128"/>
    </font>
    <font>
      <sz val="12"/>
      <color rgb="FFA20000"/>
      <name val="ＭＳ Ｐゴシック"/>
      <family val="3"/>
      <charset val="128"/>
    </font>
    <font>
      <b/>
      <sz val="14"/>
      <color rgb="FFA20000"/>
      <name val="ＭＳ Ｐ明朝"/>
      <family val="1"/>
      <charset val="128"/>
    </font>
    <font>
      <b/>
      <u/>
      <sz val="18"/>
      <color rgb="FF0000FF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8"/>
      <name val="ＭＳ Ｐ明朝"/>
      <family val="1"/>
      <charset val="128"/>
    </font>
    <font>
      <u/>
      <sz val="18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2"/>
      <color rgb="FFED0000"/>
      <name val="ＭＳ Ｐ明朝"/>
      <family val="1"/>
      <charset val="128"/>
    </font>
    <font>
      <b/>
      <sz val="12"/>
      <color rgb="FFED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6" fillId="3" borderId="3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26" fillId="0" borderId="37" xfId="33" applyFont="1" applyBorder="1" applyAlignment="1">
      <alignment horizontal="center" vertical="center" wrapText="1"/>
    </xf>
    <xf numFmtId="0" fontId="14" fillId="0" borderId="36" xfId="33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4" fillId="4" borderId="11" xfId="0" applyFont="1" applyFill="1" applyBorder="1">
      <alignment vertical="center"/>
    </xf>
    <xf numFmtId="0" fontId="4" fillId="4" borderId="9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 shrinkToFit="1"/>
    </xf>
    <xf numFmtId="0" fontId="4" fillId="4" borderId="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shrinkToFit="1"/>
    </xf>
    <xf numFmtId="0" fontId="4" fillId="5" borderId="6" xfId="0" applyFont="1" applyFill="1" applyBorder="1">
      <alignment vertical="center"/>
    </xf>
    <xf numFmtId="0" fontId="4" fillId="5" borderId="13" xfId="0" applyFont="1" applyFill="1" applyBorder="1" applyAlignment="1">
      <alignment horizontal="center" vertical="center" shrinkToFit="1"/>
    </xf>
    <xf numFmtId="0" fontId="4" fillId="5" borderId="38" xfId="0" applyFont="1" applyFill="1" applyBorder="1" applyAlignment="1">
      <alignment horizontal="center" vertical="center" shrinkToFit="1"/>
    </xf>
    <xf numFmtId="0" fontId="4" fillId="5" borderId="38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4" fillId="0" borderId="39" xfId="0" applyFont="1" applyBorder="1" applyAlignment="1">
      <alignment horizontal="center" vertical="center"/>
    </xf>
    <xf numFmtId="0" fontId="25" fillId="0" borderId="52" xfId="0" applyFont="1" applyBorder="1" applyAlignment="1">
      <alignment horizontal="left" vertical="center" wrapText="1"/>
    </xf>
    <xf numFmtId="0" fontId="35" fillId="0" borderId="50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/>
    </xf>
    <xf numFmtId="0" fontId="23" fillId="2" borderId="36" xfId="0" applyFont="1" applyFill="1" applyBorder="1" applyAlignment="1">
      <alignment horizontal="center" vertical="center" shrinkToFit="1"/>
    </xf>
    <xf numFmtId="0" fontId="23" fillId="2" borderId="37" xfId="0" applyFont="1" applyFill="1" applyBorder="1" applyAlignment="1">
      <alignment horizontal="center" vertical="center" shrinkToFit="1"/>
    </xf>
    <xf numFmtId="0" fontId="23" fillId="2" borderId="26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4" fillId="5" borderId="6" xfId="0" applyFont="1" applyFill="1" applyBorder="1" applyAlignment="1">
      <alignment horizontal="center" vertical="center" shrinkToFit="1"/>
    </xf>
    <xf numFmtId="0" fontId="39" fillId="0" borderId="51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26" fillId="0" borderId="30" xfId="33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vertical="center" shrinkToFit="1"/>
    </xf>
    <xf numFmtId="0" fontId="45" fillId="0" borderId="1" xfId="0" applyFont="1" applyBorder="1" applyAlignment="1">
      <alignment vertical="center" shrinkToFit="1"/>
    </xf>
    <xf numFmtId="0" fontId="2" fillId="7" borderId="5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2" fillId="7" borderId="16" xfId="0" applyFont="1" applyFill="1" applyBorder="1" applyAlignment="1">
      <alignment horizontal="center" vertical="center"/>
    </xf>
    <xf numFmtId="0" fontId="41" fillId="0" borderId="36" xfId="35" applyFont="1" applyFill="1" applyBorder="1" applyAlignment="1">
      <alignment horizontal="left" vertical="center"/>
    </xf>
    <xf numFmtId="0" fontId="0" fillId="0" borderId="36" xfId="0" applyBorder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35" fillId="2" borderId="53" xfId="0" applyFont="1" applyFill="1" applyBorder="1" applyAlignment="1">
      <alignment horizontal="center" vertical="center" shrinkToFit="1"/>
    </xf>
    <xf numFmtId="0" fontId="35" fillId="2" borderId="1" xfId="0" applyFont="1" applyFill="1" applyBorder="1" applyAlignment="1">
      <alignment horizontal="center" vertical="center" shrinkToFit="1"/>
    </xf>
    <xf numFmtId="0" fontId="35" fillId="2" borderId="6" xfId="0" applyFont="1" applyFill="1" applyBorder="1" applyAlignment="1">
      <alignment horizontal="center" vertical="center" shrinkToFit="1"/>
    </xf>
    <xf numFmtId="0" fontId="23" fillId="2" borderId="33" xfId="0" applyFont="1" applyFill="1" applyBorder="1" applyAlignment="1">
      <alignment horizontal="center" vertical="center" shrinkToFit="1"/>
    </xf>
    <xf numFmtId="0" fontId="23" fillId="2" borderId="8" xfId="0" applyFont="1" applyFill="1" applyBorder="1" applyAlignment="1">
      <alignment horizontal="center" vertical="center" shrinkToFit="1"/>
    </xf>
    <xf numFmtId="0" fontId="23" fillId="2" borderId="3" xfId="0" applyFont="1" applyFill="1" applyBorder="1" applyAlignment="1">
      <alignment horizontal="center" vertical="center" shrinkToFit="1"/>
    </xf>
    <xf numFmtId="38" fontId="23" fillId="2" borderId="16" xfId="34" applyFont="1" applyFill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176" fontId="35" fillId="2" borderId="40" xfId="0" applyNumberFormat="1" applyFont="1" applyFill="1" applyBorder="1" applyAlignment="1">
      <alignment horizontal="center" vertical="center" shrinkToFit="1"/>
    </xf>
    <xf numFmtId="176" fontId="35" fillId="2" borderId="4" xfId="0" applyNumberFormat="1" applyFont="1" applyFill="1" applyBorder="1" applyAlignment="1">
      <alignment horizontal="center" vertical="center" shrinkToFit="1"/>
    </xf>
    <xf numFmtId="176" fontId="35" fillId="2" borderId="19" xfId="0" applyNumberFormat="1" applyFont="1" applyFill="1" applyBorder="1" applyAlignment="1">
      <alignment horizontal="center" vertical="center" shrinkToFit="1"/>
    </xf>
    <xf numFmtId="176" fontId="35" fillId="2" borderId="26" xfId="0" applyNumberFormat="1" applyFont="1" applyFill="1" applyBorder="1" applyAlignment="1">
      <alignment horizontal="center" vertical="center" shrinkToFit="1"/>
    </xf>
    <xf numFmtId="176" fontId="35" fillId="6" borderId="41" xfId="0" applyNumberFormat="1" applyFont="1" applyFill="1" applyBorder="1" applyAlignment="1">
      <alignment horizontal="center" vertical="center"/>
    </xf>
    <xf numFmtId="0" fontId="35" fillId="0" borderId="26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11" fillId="6" borderId="42" xfId="0" applyFont="1" applyFill="1" applyBorder="1" applyAlignment="1">
      <alignment horizontal="left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4" fillId="5" borderId="20" xfId="0" applyFont="1" applyFill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12" fillId="0" borderId="34" xfId="33" applyFont="1" applyBorder="1" applyAlignment="1">
      <alignment horizontal="center" vertical="center" wrapText="1"/>
    </xf>
    <xf numFmtId="0" fontId="14" fillId="0" borderId="35" xfId="33" applyFont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36" fillId="0" borderId="33" xfId="0" applyFont="1" applyBorder="1" applyAlignment="1">
      <alignment horizontal="left" vertical="center" wrapText="1"/>
    </xf>
    <xf numFmtId="0" fontId="37" fillId="0" borderId="36" xfId="0" applyFont="1" applyBorder="1" applyAlignment="1">
      <alignment horizontal="left" vertical="center" wrapText="1"/>
    </xf>
    <xf numFmtId="0" fontId="36" fillId="0" borderId="36" xfId="0" applyFont="1" applyBorder="1" applyAlignment="1">
      <alignment horizontal="left" vertical="center" wrapText="1"/>
    </xf>
    <xf numFmtId="0" fontId="37" fillId="0" borderId="3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 wrapText="1" shrinkToFit="1"/>
    </xf>
    <xf numFmtId="0" fontId="37" fillId="0" borderId="43" xfId="0" applyFont="1" applyBorder="1" applyAlignment="1">
      <alignment horizontal="center" vertical="center" wrapText="1"/>
    </xf>
    <xf numFmtId="0" fontId="37" fillId="0" borderId="45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38" fillId="0" borderId="14" xfId="0" applyFont="1" applyBorder="1" applyAlignment="1">
      <alignment vertical="center" wrapText="1"/>
    </xf>
    <xf numFmtId="0" fontId="38" fillId="0" borderId="43" xfId="0" applyFont="1" applyBorder="1" applyAlignment="1">
      <alignment vertical="center" wrapText="1"/>
    </xf>
    <xf numFmtId="0" fontId="38" fillId="0" borderId="38" xfId="0" applyFont="1" applyBorder="1" applyAlignment="1">
      <alignment vertical="center" wrapText="1"/>
    </xf>
    <xf numFmtId="0" fontId="38" fillId="0" borderId="46" xfId="0" applyFont="1" applyBorder="1" applyAlignment="1">
      <alignment vertical="center" wrapText="1"/>
    </xf>
    <xf numFmtId="0" fontId="38" fillId="0" borderId="44" xfId="0" applyFont="1" applyBorder="1" applyAlignment="1">
      <alignment vertical="center" wrapText="1"/>
    </xf>
    <xf numFmtId="0" fontId="38" fillId="0" borderId="47" xfId="0" applyFont="1" applyBorder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33" fillId="0" borderId="5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46" fillId="0" borderId="45" xfId="0" applyFont="1" applyBorder="1" applyAlignment="1">
      <alignment horizontal="center" vertical="center" wrapText="1"/>
    </xf>
    <xf numFmtId="0" fontId="47" fillId="0" borderId="46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left" vertical="center" wrapText="1"/>
    </xf>
    <xf numFmtId="0" fontId="36" fillId="0" borderId="33" xfId="0" applyFont="1" applyBorder="1" applyAlignment="1">
      <alignment horizontal="center" vertical="center" wrapText="1"/>
    </xf>
    <xf numFmtId="0" fontId="39" fillId="0" borderId="36" xfId="0" applyFont="1" applyBorder="1" applyAlignment="1">
      <alignment horizontal="center" vertical="center" wrapText="1"/>
    </xf>
    <xf numFmtId="0" fontId="39" fillId="0" borderId="37" xfId="0" applyFont="1" applyBorder="1" applyAlignment="1">
      <alignment horizontal="center" vertical="center" wrapText="1"/>
    </xf>
    <xf numFmtId="0" fontId="39" fillId="0" borderId="33" xfId="0" applyFont="1" applyBorder="1" applyAlignment="1">
      <alignment horizontal="center" vertical="center" wrapText="1"/>
    </xf>
  </cellXfs>
  <cellStyles count="36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5" builtinId="8"/>
    <cellStyle name="桁区切り" xfId="34" builtinId="6"/>
    <cellStyle name="標準" xfId="0" builtinId="0"/>
    <cellStyle name="標準 2" xfId="33" xr:uid="{00000000-0005-0000-0000-000011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CCCC"/>
      <color rgb="FFCCECFF"/>
      <color rgb="FFFFFF99"/>
      <color rgb="FFCC9900"/>
      <color rgb="FFCCCC00"/>
      <color rgb="FFFFCC00"/>
      <color rgb="FFCCFFFF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43815</xdr:rowOff>
    </xdr:from>
    <xdr:to>
      <xdr:col>2</xdr:col>
      <xdr:colOff>601980</xdr:colOff>
      <xdr:row>1</xdr:row>
      <xdr:rowOff>329565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25E6E97B-D68C-4E54-90EA-6BE5B5561FDE}"/>
            </a:ext>
          </a:extLst>
        </xdr:cNvPr>
        <xdr:cNvSpPr/>
      </xdr:nvSpPr>
      <xdr:spPr>
        <a:xfrm>
          <a:off x="47626" y="43815"/>
          <a:ext cx="556069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14</xdr:col>
      <xdr:colOff>7619</xdr:colOff>
      <xdr:row>2</xdr:row>
      <xdr:rowOff>297180</xdr:rowOff>
    </xdr:from>
    <xdr:to>
      <xdr:col>14</xdr:col>
      <xdr:colOff>929472</xdr:colOff>
      <xdr:row>8</xdr:row>
      <xdr:rowOff>22860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44CB6F8-2663-456F-B6EB-5EDAB2F93405}"/>
            </a:ext>
          </a:extLst>
        </xdr:cNvPr>
        <xdr:cNvSpPr/>
      </xdr:nvSpPr>
      <xdr:spPr>
        <a:xfrm>
          <a:off x="8607333" y="690740"/>
          <a:ext cx="921853" cy="1258054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  <xdr:twoCellAnchor>
    <xdr:from>
      <xdr:col>17</xdr:col>
      <xdr:colOff>769453</xdr:colOff>
      <xdr:row>5</xdr:row>
      <xdr:rowOff>15994</xdr:rowOff>
    </xdr:from>
    <xdr:to>
      <xdr:col>18</xdr:col>
      <xdr:colOff>761999</xdr:colOff>
      <xdr:row>10</xdr:row>
      <xdr:rowOff>15994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A4F94481-E43D-4A87-B30A-6479EE133E9A}"/>
            </a:ext>
          </a:extLst>
        </xdr:cNvPr>
        <xdr:cNvSpPr/>
      </xdr:nvSpPr>
      <xdr:spPr>
        <a:xfrm>
          <a:off x="12191079" y="1188302"/>
          <a:ext cx="771294" cy="1256044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  <xdr:twoCellAnchor>
    <xdr:from>
      <xdr:col>2</xdr:col>
      <xdr:colOff>66989</xdr:colOff>
      <xdr:row>3</xdr:row>
      <xdr:rowOff>66989</xdr:rowOff>
    </xdr:from>
    <xdr:to>
      <xdr:col>5</xdr:col>
      <xdr:colOff>589621</xdr:colOff>
      <xdr:row>8</xdr:row>
      <xdr:rowOff>109159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D59835AE-EEA4-4037-9E75-71170FD97A5B}"/>
            </a:ext>
          </a:extLst>
        </xdr:cNvPr>
        <xdr:cNvSpPr/>
      </xdr:nvSpPr>
      <xdr:spPr>
        <a:xfrm>
          <a:off x="988088" y="762000"/>
          <a:ext cx="2498808" cy="1273093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必要事項を必ずご記入ください。</a:t>
          </a:r>
        </a:p>
      </xdr:txBody>
    </xdr:sp>
    <xdr:clientData/>
  </xdr:twoCellAnchor>
  <xdr:twoCellAnchor>
    <xdr:from>
      <xdr:col>0</xdr:col>
      <xdr:colOff>217714</xdr:colOff>
      <xdr:row>10</xdr:row>
      <xdr:rowOff>25122</xdr:rowOff>
    </xdr:from>
    <xdr:to>
      <xdr:col>6</xdr:col>
      <xdr:colOff>660495</xdr:colOff>
      <xdr:row>14</xdr:row>
      <xdr:rowOff>221924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EEA00B57-27D1-4093-BB6A-AEF7A4950FF4}"/>
            </a:ext>
          </a:extLst>
        </xdr:cNvPr>
        <xdr:cNvSpPr/>
      </xdr:nvSpPr>
      <xdr:spPr>
        <a:xfrm>
          <a:off x="217714" y="2453474"/>
          <a:ext cx="3984825" cy="1285373"/>
        </a:xfrm>
        <a:prstGeom prst="wedgeRectCallout">
          <a:avLst>
            <a:gd name="adj1" fmla="val 45485"/>
            <a:gd name="adj2" fmla="val -138604"/>
          </a:avLst>
        </a:prstGeom>
        <a:solidFill>
          <a:srgbClr val="CCFFFF"/>
        </a:solidFill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審判員（審判資格が無い方でも可）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のご協力をお願いいたします。</a:t>
          </a:r>
        </a:p>
        <a:p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学校・団体で</a:t>
          </a:r>
          <a:r>
            <a:rPr lang="ja-JP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１０名以上の参加の所は、必ず審判員を ２名以上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は出して下さい。</a:t>
          </a:r>
          <a:r>
            <a:rPr lang="ja-JP" altLang="en-US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注：審判員は社会人に限る。　</a:t>
          </a:r>
          <a:endParaRPr lang="en-US" altLang="ja-JP" sz="1000" b="1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ja-JP" altLang="ja-JP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申込書に審判員の名前を記入してください</a:t>
          </a:r>
          <a:endParaRPr lang="en-US" altLang="ja-JP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②審判資格有りの方は、名前の後ろに（有）</a:t>
          </a:r>
          <a:endParaRPr lang="en-US" altLang="ja-JP" sz="10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1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審判資格の無い方は、名前の後ろに（無）と記入のこと。</a:t>
          </a:r>
          <a:endParaRPr lang="ja-JP" altLang="ja-JP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・審判員を出せない学校・団体は参加出来ません。</a:t>
          </a:r>
          <a:endParaRPr lang="ja-JP" altLang="ja-JP" sz="1000" u="sng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644769</xdr:colOff>
      <xdr:row>10</xdr:row>
      <xdr:rowOff>100484</xdr:rowOff>
    </xdr:from>
    <xdr:to>
      <xdr:col>12</xdr:col>
      <xdr:colOff>277108</xdr:colOff>
      <xdr:row>13</xdr:row>
      <xdr:rowOff>54046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9F8071EB-FE3B-47B7-8582-730BDBEF56D3}"/>
            </a:ext>
          </a:extLst>
        </xdr:cNvPr>
        <xdr:cNvSpPr/>
      </xdr:nvSpPr>
      <xdr:spPr>
        <a:xfrm>
          <a:off x="5124659" y="2528836"/>
          <a:ext cx="2404009" cy="799298"/>
        </a:xfrm>
        <a:prstGeom prst="wedgeRectCallout">
          <a:avLst>
            <a:gd name="adj1" fmla="val -14993"/>
            <a:gd name="adj2" fmla="val -89821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１０</a:t>
          </a:r>
          <a:r>
            <a:rPr lang="ja-JP" altLang="ja-JP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名以上の参加者の学校・団体は</a:t>
          </a:r>
          <a:r>
            <a:rPr lang="ja-JP" alt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endParaRPr lang="en-US" altLang="ja-JP" sz="105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ja-JP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</a:t>
          </a:r>
          <a:r>
            <a:rPr lang="ja-JP" alt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補助員の協力をお願い致します。</a:t>
          </a:r>
          <a:r>
            <a:rPr lang="en-US" altLang="ja-JP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</a:t>
          </a:r>
          <a:r>
            <a:rPr lang="ja-JP" altLang="en-US" sz="105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ja-JP" altLang="en-US" sz="1050" b="1">
              <a:solidFill>
                <a:srgbClr val="FF0000"/>
              </a:solidFill>
            </a:rPr>
            <a:t>補助員は中学生</a:t>
          </a:r>
          <a:r>
            <a:rPr kumimoji="1" lang="en-US" altLang="ja-JP" sz="1050" b="1">
              <a:solidFill>
                <a:srgbClr val="FF0000"/>
              </a:solidFill>
            </a:rPr>
            <a:t>/</a:t>
          </a:r>
          <a:r>
            <a:rPr kumimoji="1" lang="ja-JP" altLang="en-US" sz="1050" b="1">
              <a:solidFill>
                <a:srgbClr val="FF0000"/>
              </a:solidFill>
            </a:rPr>
            <a:t>・高校生に限る。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r>
            <a:rPr kumimoji="1" lang="ja-JP" altLang="en-US" sz="1050" b="1"/>
            <a:t>補助員数を記入してください。</a:t>
          </a:r>
        </a:p>
      </xdr:txBody>
    </xdr:sp>
    <xdr:clientData/>
  </xdr:twoCellAnchor>
  <xdr:twoCellAnchor>
    <xdr:from>
      <xdr:col>15</xdr:col>
      <xdr:colOff>1</xdr:colOff>
      <xdr:row>5</xdr:row>
      <xdr:rowOff>0</xdr:rowOff>
    </xdr:from>
    <xdr:to>
      <xdr:col>15</xdr:col>
      <xdr:colOff>1013209</xdr:colOff>
      <xdr:row>7</xdr:row>
      <xdr:rowOff>131246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E3D8D347-EEAA-4727-BFCD-BD4D11E1F379}"/>
            </a:ext>
          </a:extLst>
        </xdr:cNvPr>
        <xdr:cNvSpPr/>
      </xdr:nvSpPr>
      <xdr:spPr>
        <a:xfrm>
          <a:off x="9579430" y="1172308"/>
          <a:ext cx="1013208" cy="633663"/>
        </a:xfrm>
        <a:prstGeom prst="wedgeRectCallout">
          <a:avLst>
            <a:gd name="adj1" fmla="val -100882"/>
            <a:gd name="adj2" fmla="val -54962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申込人数入力</a:t>
          </a:r>
        </a:p>
      </xdr:txBody>
    </xdr:sp>
    <xdr:clientData/>
  </xdr:twoCellAnchor>
  <xdr:twoCellAnchor>
    <xdr:from>
      <xdr:col>20</xdr:col>
      <xdr:colOff>8373</xdr:colOff>
      <xdr:row>3</xdr:row>
      <xdr:rowOff>25122</xdr:rowOff>
    </xdr:from>
    <xdr:to>
      <xdr:col>22</xdr:col>
      <xdr:colOff>94172</xdr:colOff>
      <xdr:row>5</xdr:row>
      <xdr:rowOff>232823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AE0B1BE4-0DCF-4386-BA4D-DFF1DE6745ED}"/>
            </a:ext>
          </a:extLst>
        </xdr:cNvPr>
        <xdr:cNvSpPr/>
      </xdr:nvSpPr>
      <xdr:spPr>
        <a:xfrm>
          <a:off x="13121472" y="720133"/>
          <a:ext cx="1743777" cy="684998"/>
        </a:xfrm>
        <a:prstGeom prst="wedgeRectCallout">
          <a:avLst>
            <a:gd name="adj1" fmla="val -67872"/>
            <a:gd name="adj2" fmla="val 73505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rgbClr val="FF0000"/>
              </a:solidFill>
            </a:rPr>
            <a:t>申込チーム数        男女各２ﾁｰﾑ入力</a:t>
          </a:r>
        </a:p>
      </xdr:txBody>
    </xdr:sp>
    <xdr:clientData/>
  </xdr:twoCellAnchor>
  <xdr:twoCellAnchor>
    <xdr:from>
      <xdr:col>2</xdr:col>
      <xdr:colOff>619648</xdr:colOff>
      <xdr:row>1</xdr:row>
      <xdr:rowOff>360066</xdr:rowOff>
    </xdr:from>
    <xdr:to>
      <xdr:col>5</xdr:col>
      <xdr:colOff>597869</xdr:colOff>
      <xdr:row>3</xdr:row>
      <xdr:rowOff>179338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F2CFAACE-65CC-440B-8073-80F76E76BC91}"/>
            </a:ext>
          </a:extLst>
        </xdr:cNvPr>
        <xdr:cNvSpPr/>
      </xdr:nvSpPr>
      <xdr:spPr>
        <a:xfrm>
          <a:off x="1540747" y="360066"/>
          <a:ext cx="1954397" cy="514283"/>
        </a:xfrm>
        <a:prstGeom prst="round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/>
            <a:t>記入例</a:t>
          </a:r>
        </a:p>
      </xdr:txBody>
    </xdr:sp>
    <xdr:clientData/>
  </xdr:twoCellAnchor>
  <xdr:twoCellAnchor>
    <xdr:from>
      <xdr:col>20</xdr:col>
      <xdr:colOff>33495</xdr:colOff>
      <xdr:row>8</xdr:row>
      <xdr:rowOff>142353</xdr:rowOff>
    </xdr:from>
    <xdr:to>
      <xdr:col>23</xdr:col>
      <xdr:colOff>148189</xdr:colOff>
      <xdr:row>12</xdr:row>
      <xdr:rowOff>223348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DCEBEE99-EAB9-45D4-AD55-20EE2F9427C7}"/>
            </a:ext>
          </a:extLst>
        </xdr:cNvPr>
        <xdr:cNvSpPr/>
      </xdr:nvSpPr>
      <xdr:spPr>
        <a:xfrm>
          <a:off x="13146594" y="2068287"/>
          <a:ext cx="2049002" cy="1186314"/>
        </a:xfrm>
        <a:prstGeom prst="wedgeRectCallout">
          <a:avLst>
            <a:gd name="adj1" fmla="val -65199"/>
            <a:gd name="adj2" fmla="val -3930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参加料は、</a:t>
          </a:r>
          <a:r>
            <a:rPr kumimoji="1" lang="ja-JP" altLang="en-US" sz="1600">
              <a:solidFill>
                <a:srgbClr val="FF0000"/>
              </a:solidFill>
            </a:rPr>
            <a:t>金融機へ入金のこと。　　　　　</a:t>
          </a:r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必ず、団体名を記入してください。</a:t>
          </a:r>
          <a:endParaRPr kumimoji="1" lang="ja-JP" altLang="en-US" sz="1600"/>
        </a:p>
      </xdr:txBody>
    </xdr:sp>
    <xdr:clientData/>
  </xdr:twoCellAnchor>
  <xdr:twoCellAnchor>
    <xdr:from>
      <xdr:col>3</xdr:col>
      <xdr:colOff>301452</xdr:colOff>
      <xdr:row>21</xdr:row>
      <xdr:rowOff>75363</xdr:rowOff>
    </xdr:from>
    <xdr:to>
      <xdr:col>9</xdr:col>
      <xdr:colOff>272910</xdr:colOff>
      <xdr:row>28</xdr:row>
      <xdr:rowOff>142618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3D29745C-B361-4BAE-981C-6320D90DE742}"/>
            </a:ext>
          </a:extLst>
        </xdr:cNvPr>
        <xdr:cNvSpPr/>
      </xdr:nvSpPr>
      <xdr:spPr>
        <a:xfrm>
          <a:off x="1867320" y="5660572"/>
          <a:ext cx="4375986" cy="1708486"/>
        </a:xfrm>
        <a:prstGeom prst="wedgeRectCallout">
          <a:avLst>
            <a:gd name="adj1" fmla="val -9135"/>
            <a:gd name="adj2" fmla="val -88692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ja-JP" sz="2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登録団体略称名を記載してください(全角７半角14文字以内)。</a:t>
          </a:r>
          <a:r>
            <a:rPr kumimoji="1" lang="ja-JP" altLang="en-US" sz="2400" b="1"/>
            <a:t>中学は中、高校は高、大学は大で表記するので、桜島中、桜島高、桜島大になります。</a:t>
          </a:r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  <a:p>
          <a:pPr algn="l"/>
          <a:endParaRPr kumimoji="1" lang="en-US" altLang="ja-JP" sz="2400" b="1"/>
        </a:p>
      </xdr:txBody>
    </xdr:sp>
    <xdr:clientData/>
  </xdr:twoCellAnchor>
  <xdr:twoCellAnchor>
    <xdr:from>
      <xdr:col>10</xdr:col>
      <xdr:colOff>360066</xdr:colOff>
      <xdr:row>21</xdr:row>
      <xdr:rowOff>83735</xdr:rowOff>
    </xdr:from>
    <xdr:to>
      <xdr:col>16</xdr:col>
      <xdr:colOff>492826</xdr:colOff>
      <xdr:row>28</xdr:row>
      <xdr:rowOff>170039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C24A21BE-2312-4A0F-83DB-E89215F5DFD4}"/>
            </a:ext>
          </a:extLst>
        </xdr:cNvPr>
        <xdr:cNvSpPr/>
      </xdr:nvSpPr>
      <xdr:spPr>
        <a:xfrm>
          <a:off x="6757517" y="5668944"/>
          <a:ext cx="4394935" cy="1727535"/>
        </a:xfrm>
        <a:prstGeom prst="wedgeRectCallout">
          <a:avLst>
            <a:gd name="adj1" fmla="val -40526"/>
            <a:gd name="adj2" fmla="val -81806"/>
          </a:avLst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/>
            <a:t>学年を選択下さい。クラブチームは、中学生１年生は（</a:t>
          </a:r>
          <a:r>
            <a:rPr kumimoji="1" lang="en-US" altLang="ja-JP" sz="2400" b="1"/>
            <a:t>J</a:t>
          </a:r>
          <a:r>
            <a:rPr kumimoji="1" lang="ja-JP" altLang="en-US" sz="2400" b="1"/>
            <a:t>１）高校１年生は（</a:t>
          </a:r>
          <a:r>
            <a:rPr kumimoji="1" lang="en-US" altLang="ja-JP" sz="2400" b="1"/>
            <a:t>H</a:t>
          </a:r>
          <a:r>
            <a:rPr kumimoji="1" lang="ja-JP" altLang="en-US" sz="2400" b="1"/>
            <a:t>１）を選択下さい。その他は学年のみ選択下さい。</a:t>
          </a:r>
          <a:endParaRPr kumimoji="1" lang="ja-JP" altLang="en-US" sz="105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43815</xdr:rowOff>
    </xdr:from>
    <xdr:to>
      <xdr:col>2</xdr:col>
      <xdr:colOff>601980</xdr:colOff>
      <xdr:row>1</xdr:row>
      <xdr:rowOff>329565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F34CF06F-A18F-4D27-87CE-EAC020296557}"/>
            </a:ext>
          </a:extLst>
        </xdr:cNvPr>
        <xdr:cNvSpPr/>
      </xdr:nvSpPr>
      <xdr:spPr>
        <a:xfrm>
          <a:off x="47626" y="43815"/>
          <a:ext cx="1476374" cy="285750"/>
        </a:xfrm>
        <a:prstGeom prst="roundRect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シートは男女共用です。</a:t>
          </a:r>
          <a:endParaRPr lang="ja-JP" altLang="ja-JP" sz="105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14</xdr:col>
      <xdr:colOff>7619</xdr:colOff>
      <xdr:row>2</xdr:row>
      <xdr:rowOff>297180</xdr:rowOff>
    </xdr:from>
    <xdr:to>
      <xdr:col>14</xdr:col>
      <xdr:colOff>929472</xdr:colOff>
      <xdr:row>8</xdr:row>
      <xdr:rowOff>22860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11EF3C0E-1EE1-442C-A35E-0F9C6AF8C184}"/>
            </a:ext>
          </a:extLst>
        </xdr:cNvPr>
        <xdr:cNvSpPr/>
      </xdr:nvSpPr>
      <xdr:spPr>
        <a:xfrm>
          <a:off x="8656319" y="693420"/>
          <a:ext cx="921853" cy="1264920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  <xdr:twoCellAnchor>
    <xdr:from>
      <xdr:col>17</xdr:col>
      <xdr:colOff>769453</xdr:colOff>
      <xdr:row>5</xdr:row>
      <xdr:rowOff>15994</xdr:rowOff>
    </xdr:from>
    <xdr:to>
      <xdr:col>18</xdr:col>
      <xdr:colOff>761999</xdr:colOff>
      <xdr:row>10</xdr:row>
      <xdr:rowOff>15994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A2E5E39A-DFBA-4037-B8F0-B11636C7EDB8}"/>
            </a:ext>
          </a:extLst>
        </xdr:cNvPr>
        <xdr:cNvSpPr/>
      </xdr:nvSpPr>
      <xdr:spPr>
        <a:xfrm>
          <a:off x="12199453" y="1197094"/>
          <a:ext cx="769786" cy="1257300"/>
        </a:xfrm>
        <a:prstGeom prst="wedgeRectCallout">
          <a:avLst>
            <a:gd name="adj1" fmla="val -42059"/>
            <a:gd name="adj2" fmla="val -24527"/>
          </a:avLst>
        </a:prstGeom>
        <a:noFill/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600">
            <a:solidFill>
              <a:srgbClr val="0000FF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6896" zoomScaleSheetLayoutView="4" workbookViewId="0"/>
  </sheetViews>
  <sheetFormatPr defaultColWidth="8.88671875" defaultRowHeight="13.2" x14ac:dyDescent="0.2"/>
  <sheetData/>
  <phoneticPr fontId="1"/>
  <pageMargins left="0.75" right="0.75" top="1" bottom="1" header="0.51200000000000001" footer="0.5120000000000000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EBEE-0762-4967-AE02-EA268CC80D97}">
  <sheetPr>
    <tabColor theme="4"/>
  </sheetPr>
  <dimension ref="A1:AJ203"/>
  <sheetViews>
    <sheetView tabSelected="1" topLeftCell="A2" zoomScale="91" zoomScaleNormal="95" zoomScaleSheetLayoutView="100" workbookViewId="0">
      <selection activeCell="R21" sqref="R21"/>
    </sheetView>
  </sheetViews>
  <sheetFormatPr defaultColWidth="8.88671875" defaultRowHeight="13.2" x14ac:dyDescent="0.2"/>
  <cols>
    <col min="1" max="1" width="6" style="1" customWidth="1"/>
    <col min="2" max="2" width="7.44140625" style="1" bestFit="1" customWidth="1"/>
    <col min="3" max="3" width="9.44140625" style="1" customWidth="1"/>
    <col min="4" max="4" width="10" style="1" customWidth="1"/>
    <col min="5" max="6" width="9.44140625" style="1" customWidth="1"/>
    <col min="7" max="8" width="13.6640625" style="2" customWidth="1"/>
    <col min="9" max="9" width="8" style="2" customWidth="1"/>
    <col min="10" max="12" width="6.21875" style="2" customWidth="1"/>
    <col min="13" max="13" width="4.33203125" style="2" customWidth="1"/>
    <col min="14" max="14" width="16" style="1" customWidth="1"/>
    <col min="15" max="15" width="13.6640625" style="1" customWidth="1"/>
    <col min="16" max="16" width="15.77734375" style="1" customWidth="1"/>
    <col min="17" max="17" width="11.109375" style="1" customWidth="1"/>
    <col min="18" max="18" width="11.33203125" style="2" customWidth="1"/>
    <col min="19" max="19" width="11.21875" style="1" customWidth="1"/>
    <col min="20" max="20" width="2.109375" style="2" customWidth="1"/>
    <col min="21" max="21" width="14.77734375" style="2" customWidth="1"/>
    <col min="22" max="22" width="9.44140625" style="1" customWidth="1"/>
    <col min="23" max="23" width="4" style="1" customWidth="1"/>
    <col min="24" max="26" width="5.33203125" style="1" customWidth="1"/>
    <col min="27" max="27" width="5.33203125" style="2" customWidth="1"/>
    <col min="28" max="28" width="9" style="14" bestFit="1" customWidth="1"/>
    <col min="29" max="29" width="5.6640625" style="1" hidden="1" customWidth="1"/>
    <col min="30" max="31" width="3.6640625" style="1" hidden="1" customWidth="1"/>
    <col min="32" max="32" width="4.6640625" style="1" bestFit="1" customWidth="1"/>
    <col min="33" max="33" width="8.88671875" style="1"/>
    <col min="34" max="34" width="4.6640625" style="1" bestFit="1" customWidth="1"/>
    <col min="35" max="35" width="8.88671875" style="1"/>
    <col min="36" max="36" width="5.33203125" style="1" hidden="1" customWidth="1"/>
    <col min="37" max="16384" width="8.88671875" style="1"/>
  </cols>
  <sheetData>
    <row r="1" spans="1:32" ht="13.5" hidden="1" customHeight="1" thickBot="1" x14ac:dyDescent="0.25">
      <c r="A1" s="8"/>
      <c r="B1" s="8"/>
      <c r="S1" s="29"/>
      <c r="V1" s="29"/>
      <c r="W1" s="29"/>
      <c r="AA1" s="13"/>
      <c r="AB1" s="13"/>
      <c r="AC1" s="13"/>
      <c r="AD1" s="13"/>
      <c r="AE1" s="13"/>
    </row>
    <row r="2" spans="1:32" ht="31.5" customHeight="1" thickBot="1" x14ac:dyDescent="0.25">
      <c r="A2" s="89"/>
      <c r="B2" s="30"/>
      <c r="C2" s="30"/>
      <c r="D2" s="114" t="s">
        <v>64</v>
      </c>
      <c r="E2" s="115"/>
      <c r="F2" s="115"/>
      <c r="G2" s="115"/>
      <c r="H2" s="115"/>
      <c r="I2" s="115"/>
      <c r="J2" s="115"/>
      <c r="K2" s="115"/>
      <c r="L2" s="115"/>
      <c r="M2" s="115"/>
      <c r="N2" s="116" t="s">
        <v>120</v>
      </c>
      <c r="O2" s="116"/>
      <c r="P2" s="112" t="s">
        <v>93</v>
      </c>
      <c r="Q2" s="113"/>
      <c r="R2" s="113"/>
      <c r="S2" s="113"/>
      <c r="T2" s="44"/>
      <c r="U2" s="44"/>
      <c r="V2" s="44"/>
      <c r="W2" s="44"/>
      <c r="X2" s="44"/>
      <c r="Y2" s="44"/>
      <c r="Z2" s="44"/>
      <c r="AA2" s="44"/>
      <c r="AB2" s="44"/>
      <c r="AC2" s="44"/>
      <c r="AD2" s="13"/>
      <c r="AE2" s="13"/>
    </row>
    <row r="3" spans="1:32" ht="24" customHeight="1" thickBot="1" x14ac:dyDescent="0.25">
      <c r="A3" s="207" t="s">
        <v>22</v>
      </c>
      <c r="B3" s="207"/>
      <c r="C3" s="207"/>
      <c r="D3" s="208"/>
      <c r="E3" s="208"/>
      <c r="F3" s="208"/>
      <c r="G3" s="43" t="s">
        <v>114</v>
      </c>
      <c r="H3" s="12"/>
      <c r="I3" s="10"/>
      <c r="J3" s="10"/>
      <c r="K3" s="10"/>
      <c r="L3" s="11"/>
      <c r="M3" s="11"/>
      <c r="O3" s="80" t="s">
        <v>65</v>
      </c>
      <c r="P3" s="80"/>
      <c r="Q3" s="80"/>
      <c r="R3" s="80"/>
      <c r="S3" s="81"/>
      <c r="T3" s="44"/>
      <c r="U3" s="44"/>
      <c r="W3" s="29"/>
      <c r="Y3" s="30"/>
      <c r="Z3" s="30"/>
      <c r="AA3" s="13"/>
      <c r="AB3" s="13"/>
      <c r="AC3" s="13"/>
      <c r="AD3" s="13"/>
      <c r="AE3" s="13"/>
    </row>
    <row r="4" spans="1:32" ht="19.5" customHeight="1" thickBot="1" x14ac:dyDescent="0.25">
      <c r="A4" s="207" t="s">
        <v>117</v>
      </c>
      <c r="B4" s="207"/>
      <c r="C4" s="207"/>
      <c r="D4" s="195"/>
      <c r="E4" s="195"/>
      <c r="F4" s="195"/>
      <c r="G4" s="216" t="s">
        <v>91</v>
      </c>
      <c r="H4" s="217"/>
      <c r="I4" s="217"/>
      <c r="J4" s="217"/>
      <c r="K4" s="217"/>
      <c r="L4" s="218"/>
      <c r="M4" s="95"/>
      <c r="N4" s="120" t="s">
        <v>28</v>
      </c>
      <c r="O4" s="86" t="s">
        <v>27</v>
      </c>
      <c r="P4" s="87" t="s">
        <v>28</v>
      </c>
      <c r="Q4" s="209" t="s">
        <v>72</v>
      </c>
      <c r="R4" s="210"/>
      <c r="S4" s="211"/>
      <c r="T4" s="44"/>
      <c r="U4" s="44"/>
      <c r="W4" s="29"/>
      <c r="Y4" s="13"/>
      <c r="Z4" s="13"/>
      <c r="AA4" s="1"/>
      <c r="AB4" s="1"/>
    </row>
    <row r="5" spans="1:32" ht="18.75" customHeight="1" thickBot="1" x14ac:dyDescent="0.25">
      <c r="A5" s="191" t="s">
        <v>12</v>
      </c>
      <c r="B5" s="191"/>
      <c r="C5" s="191"/>
      <c r="D5" s="192"/>
      <c r="E5" s="193"/>
      <c r="F5" s="194"/>
      <c r="G5" s="219"/>
      <c r="H5" s="217"/>
      <c r="I5" s="217"/>
      <c r="J5" s="217"/>
      <c r="K5" s="217"/>
      <c r="L5" s="218"/>
      <c r="M5" s="96"/>
      <c r="N5" s="121" t="s">
        <v>82</v>
      </c>
      <c r="O5" s="117"/>
      <c r="P5" s="132">
        <f>O5*1000</f>
        <v>0</v>
      </c>
      <c r="Q5" s="212" t="s">
        <v>88</v>
      </c>
      <c r="R5" s="213"/>
      <c r="S5" s="214"/>
      <c r="T5" s="44"/>
      <c r="U5" s="44"/>
      <c r="W5" s="2"/>
      <c r="X5" s="13"/>
      <c r="Y5" s="13"/>
      <c r="Z5" s="13"/>
      <c r="AA5" s="1"/>
      <c r="AB5" s="1"/>
      <c r="AF5" s="13"/>
    </row>
    <row r="6" spans="1:32" ht="20.100000000000001" customHeight="1" thickBot="1" x14ac:dyDescent="0.25">
      <c r="A6" s="191"/>
      <c r="B6" s="191"/>
      <c r="C6" s="191"/>
      <c r="D6" s="208"/>
      <c r="E6" s="208"/>
      <c r="F6" s="208"/>
      <c r="G6" s="187"/>
      <c r="H6" s="215"/>
      <c r="I6" s="189"/>
      <c r="J6" s="188"/>
      <c r="K6" s="188"/>
      <c r="L6" s="190"/>
      <c r="M6" s="97"/>
      <c r="N6" s="122" t="s">
        <v>66</v>
      </c>
      <c r="O6" s="118"/>
      <c r="P6" s="133">
        <f>O6*800</f>
        <v>0</v>
      </c>
      <c r="Q6" s="124" t="s">
        <v>76</v>
      </c>
      <c r="R6" s="125" t="s">
        <v>77</v>
      </c>
      <c r="S6" s="131" t="s">
        <v>86</v>
      </c>
      <c r="T6" s="44"/>
      <c r="U6" s="44"/>
      <c r="W6" s="2"/>
      <c r="X6" s="13"/>
      <c r="Y6" s="13"/>
      <c r="Z6" s="13"/>
      <c r="AA6" s="1"/>
      <c r="AB6" s="1"/>
      <c r="AF6" s="13"/>
    </row>
    <row r="7" spans="1:32" ht="20.100000000000001" customHeight="1" thickBot="1" x14ac:dyDescent="0.25">
      <c r="A7" s="191" t="s">
        <v>9</v>
      </c>
      <c r="B7" s="191"/>
      <c r="C7" s="191"/>
      <c r="D7" s="195"/>
      <c r="E7" s="195"/>
      <c r="F7" s="195"/>
      <c r="G7" s="187"/>
      <c r="H7" s="188"/>
      <c r="I7" s="189"/>
      <c r="J7" s="188"/>
      <c r="K7" s="188"/>
      <c r="L7" s="190"/>
      <c r="M7" s="97"/>
      <c r="N7" s="122" t="s">
        <v>36</v>
      </c>
      <c r="O7" s="118"/>
      <c r="P7" s="133">
        <f t="shared" ref="P7:P8" si="0">O7*800</f>
        <v>0</v>
      </c>
      <c r="Q7" s="126" t="s">
        <v>78</v>
      </c>
      <c r="R7" s="127">
        <f>COUNTIFS($R$21:$R$149,Q7)</f>
        <v>0</v>
      </c>
      <c r="S7" s="84"/>
      <c r="T7" s="44"/>
      <c r="U7" s="44"/>
      <c r="W7" s="2"/>
      <c r="X7" s="13"/>
      <c r="Y7" s="13"/>
      <c r="Z7" s="13"/>
      <c r="AA7" s="1"/>
      <c r="AB7" s="1"/>
      <c r="AF7" s="13"/>
    </row>
    <row r="8" spans="1:32" ht="20.100000000000001" customHeight="1" thickBot="1" x14ac:dyDescent="0.25">
      <c r="A8" s="183" t="s">
        <v>16</v>
      </c>
      <c r="B8" s="184"/>
      <c r="C8" s="184"/>
      <c r="D8" s="185"/>
      <c r="E8" s="186"/>
      <c r="F8" s="186"/>
      <c r="G8" s="187"/>
      <c r="H8" s="188"/>
      <c r="I8" s="189"/>
      <c r="J8" s="188"/>
      <c r="K8" s="188"/>
      <c r="L8" s="190"/>
      <c r="M8" s="97"/>
      <c r="N8" s="122" t="s">
        <v>67</v>
      </c>
      <c r="O8" s="118"/>
      <c r="P8" s="133">
        <f t="shared" si="0"/>
        <v>0</v>
      </c>
      <c r="Q8" s="128" t="s">
        <v>85</v>
      </c>
      <c r="R8" s="129">
        <f>COUNTIFS($R$21:$R$149,Q8)</f>
        <v>0</v>
      </c>
      <c r="S8" s="85"/>
      <c r="T8" s="44"/>
      <c r="U8" s="44"/>
      <c r="V8" s="28"/>
      <c r="W8" s="2"/>
      <c r="X8" s="13"/>
      <c r="Y8" s="13"/>
      <c r="Z8" s="13"/>
      <c r="AA8" s="1"/>
      <c r="AB8" s="1"/>
      <c r="AF8" s="13"/>
    </row>
    <row r="9" spans="1:32" ht="20.100000000000001" customHeight="1" thickBot="1" x14ac:dyDescent="0.25">
      <c r="A9" s="191" t="s">
        <v>15</v>
      </c>
      <c r="B9" s="191"/>
      <c r="C9" s="191"/>
      <c r="D9" s="195"/>
      <c r="E9" s="195"/>
      <c r="F9" s="195"/>
      <c r="G9" s="196" t="s">
        <v>89</v>
      </c>
      <c r="H9" s="197"/>
      <c r="I9" s="200"/>
      <c r="J9" s="201"/>
      <c r="K9" s="201" t="s">
        <v>90</v>
      </c>
      <c r="L9" s="204"/>
      <c r="M9" s="98"/>
      <c r="N9" s="123" t="s">
        <v>81</v>
      </c>
      <c r="O9" s="119">
        <f>SUM(S7:S10)</f>
        <v>0</v>
      </c>
      <c r="P9" s="134">
        <f>O9*1000</f>
        <v>0</v>
      </c>
      <c r="Q9" s="126" t="s">
        <v>79</v>
      </c>
      <c r="R9" s="127">
        <f>COUNTIFS($R$21:$R$149,Q9)</f>
        <v>0</v>
      </c>
      <c r="S9" s="84"/>
      <c r="T9" s="44"/>
      <c r="U9" s="44"/>
      <c r="V9" s="28"/>
      <c r="W9" s="2"/>
      <c r="X9" s="13"/>
      <c r="Y9" s="14"/>
      <c r="AA9" s="1"/>
      <c r="AB9" s="1"/>
    </row>
    <row r="10" spans="1:32" ht="20.100000000000001" customHeight="1" thickBot="1" x14ac:dyDescent="0.25">
      <c r="A10" s="206" t="s">
        <v>92</v>
      </c>
      <c r="B10" s="206"/>
      <c r="C10" s="206"/>
      <c r="D10" s="195"/>
      <c r="E10" s="195"/>
      <c r="F10" s="195"/>
      <c r="G10" s="198"/>
      <c r="H10" s="199"/>
      <c r="I10" s="202"/>
      <c r="J10" s="203"/>
      <c r="K10" s="203"/>
      <c r="L10" s="205"/>
      <c r="M10" s="98"/>
      <c r="O10" s="88" t="s">
        <v>45</v>
      </c>
      <c r="P10" s="135">
        <v>200</v>
      </c>
      <c r="Q10" s="130" t="s">
        <v>80</v>
      </c>
      <c r="R10" s="125">
        <f>COUNTIFS($R$21:$R$149,Q10)</f>
        <v>0</v>
      </c>
      <c r="S10" s="85"/>
      <c r="T10" s="44"/>
      <c r="U10" s="44"/>
      <c r="V10" s="28"/>
      <c r="W10" s="2"/>
      <c r="X10" s="30"/>
      <c r="Y10" s="30"/>
      <c r="Z10" s="30"/>
      <c r="AB10" s="13"/>
    </row>
    <row r="11" spans="1:32" ht="27" customHeight="1" thickBot="1" x14ac:dyDescent="0.25">
      <c r="A11" s="28"/>
      <c r="B11" s="51" t="s">
        <v>21</v>
      </c>
      <c r="C11" s="51"/>
      <c r="D11" s="51"/>
      <c r="E11" s="51"/>
      <c r="F11" s="51"/>
      <c r="G11" s="51"/>
      <c r="H11" s="51"/>
      <c r="I11" s="51"/>
      <c r="J11" s="40"/>
      <c r="K11" s="40"/>
      <c r="L11" s="40"/>
      <c r="M11" s="40"/>
      <c r="O11" s="137" t="s">
        <v>44</v>
      </c>
      <c r="P11" s="136">
        <f>SUM(P5:P10)</f>
        <v>200</v>
      </c>
      <c r="Q11" s="143" t="s">
        <v>70</v>
      </c>
      <c r="R11" s="144"/>
      <c r="S11" s="145"/>
      <c r="T11" s="44"/>
      <c r="U11" s="44"/>
      <c r="V11" s="28"/>
      <c r="W11" s="2"/>
      <c r="X11" s="30"/>
      <c r="Y11" s="30"/>
      <c r="Z11" s="30"/>
      <c r="AB11" s="13"/>
    </row>
    <row r="12" spans="1:32" ht="20.399999999999999" customHeight="1" x14ac:dyDescent="0.2">
      <c r="Q12" s="146"/>
      <c r="R12" s="147"/>
      <c r="S12" s="148"/>
      <c r="T12" s="44"/>
      <c r="U12" s="44"/>
      <c r="V12" s="28"/>
      <c r="W12" s="2"/>
    </row>
    <row r="13" spans="1:32" s="46" customFormat="1" ht="19.350000000000001" customHeight="1" thickBot="1" x14ac:dyDescent="0.25">
      <c r="A13" s="43" t="s">
        <v>43</v>
      </c>
      <c r="G13" s="47"/>
      <c r="H13" s="47"/>
      <c r="I13" s="47"/>
      <c r="J13" s="47"/>
      <c r="K13" s="47"/>
      <c r="L13" s="47"/>
      <c r="M13" s="47"/>
      <c r="Q13" s="149"/>
      <c r="R13" s="150"/>
      <c r="S13" s="151"/>
      <c r="T13" s="44"/>
      <c r="U13" s="44"/>
      <c r="V13" s="28"/>
      <c r="W13" s="2"/>
      <c r="AA13" s="47"/>
      <c r="AB13" s="48"/>
    </row>
    <row r="14" spans="1:32" s="46" customFormat="1" ht="19.350000000000001" customHeight="1" x14ac:dyDescent="0.2">
      <c r="A14" s="43" t="s">
        <v>69</v>
      </c>
      <c r="B14" s="44"/>
      <c r="C14" s="44"/>
      <c r="D14" s="44"/>
      <c r="E14" s="44"/>
      <c r="F14" s="44"/>
      <c r="G14" s="45"/>
      <c r="H14" s="45"/>
      <c r="I14" s="45"/>
      <c r="J14" s="45"/>
      <c r="K14" s="45"/>
      <c r="L14" s="45"/>
      <c r="M14" s="45"/>
      <c r="N14" s="44"/>
      <c r="O14" s="44"/>
      <c r="P14" s="44"/>
      <c r="Q14" s="44"/>
      <c r="R14" s="44"/>
      <c r="S14" s="44"/>
      <c r="T14" s="44"/>
      <c r="AA14" s="47"/>
      <c r="AB14" s="48"/>
    </row>
    <row r="15" spans="1:32" s="46" customFormat="1" ht="19.350000000000001" customHeight="1" thickBot="1" x14ac:dyDescent="0.25">
      <c r="A15" s="43" t="s">
        <v>68</v>
      </c>
      <c r="B15" s="44"/>
      <c r="C15" s="44"/>
      <c r="D15" s="44"/>
      <c r="E15" s="44"/>
      <c r="F15" s="44"/>
      <c r="G15" s="45"/>
      <c r="H15" s="45"/>
      <c r="I15" s="45"/>
      <c r="J15" s="45"/>
      <c r="K15" s="45"/>
      <c r="L15" s="45"/>
      <c r="M15" s="45"/>
      <c r="N15" s="44"/>
      <c r="O15" s="44"/>
      <c r="P15" s="44"/>
      <c r="Q15" s="44"/>
      <c r="R15" s="44"/>
      <c r="S15" s="44"/>
      <c r="T15" s="44"/>
      <c r="AA15" s="47"/>
      <c r="AB15" s="48"/>
    </row>
    <row r="16" spans="1:32" ht="17.399999999999999" customHeight="1" thickBot="1" x14ac:dyDescent="0.25">
      <c r="A16" s="166" t="s">
        <v>13</v>
      </c>
      <c r="B16" s="49" t="s">
        <v>1</v>
      </c>
      <c r="C16" s="168" t="s">
        <v>99</v>
      </c>
      <c r="D16" s="169"/>
      <c r="E16" s="172" t="s">
        <v>100</v>
      </c>
      <c r="F16" s="173"/>
      <c r="G16" s="176" t="s">
        <v>5</v>
      </c>
      <c r="H16" s="176" t="s">
        <v>24</v>
      </c>
      <c r="I16" s="179" t="s">
        <v>3</v>
      </c>
      <c r="J16" s="181" t="s">
        <v>33</v>
      </c>
      <c r="K16" s="181" t="s">
        <v>6</v>
      </c>
      <c r="L16" s="155" t="s">
        <v>0</v>
      </c>
      <c r="M16" s="99"/>
      <c r="N16" s="157" t="s">
        <v>26</v>
      </c>
      <c r="O16" s="158"/>
      <c r="P16" s="157" t="s">
        <v>119</v>
      </c>
      <c r="Q16" s="158"/>
      <c r="R16" s="159" t="s">
        <v>72</v>
      </c>
      <c r="S16" s="160"/>
      <c r="U16" s="28"/>
      <c r="V16" s="28"/>
      <c r="W16" s="28"/>
      <c r="X16" s="28"/>
      <c r="Y16" s="28"/>
      <c r="AA16" s="1"/>
      <c r="AB16" s="1"/>
    </row>
    <row r="17" spans="1:31" ht="17.399999999999999" customHeight="1" thickBot="1" x14ac:dyDescent="0.25">
      <c r="A17" s="167"/>
      <c r="B17" s="50"/>
      <c r="C17" s="170"/>
      <c r="D17" s="171"/>
      <c r="E17" s="174"/>
      <c r="F17" s="175"/>
      <c r="G17" s="177"/>
      <c r="H17" s="178"/>
      <c r="I17" s="180"/>
      <c r="J17" s="182"/>
      <c r="K17" s="182"/>
      <c r="L17" s="156"/>
      <c r="M17" s="100"/>
      <c r="N17" s="15" t="s">
        <v>4</v>
      </c>
      <c r="O17" s="16" t="s">
        <v>29</v>
      </c>
      <c r="P17" s="15" t="s">
        <v>4</v>
      </c>
      <c r="Q17" s="16" t="s">
        <v>29</v>
      </c>
      <c r="R17" s="57" t="s">
        <v>73</v>
      </c>
      <c r="S17" s="58" t="s">
        <v>74</v>
      </c>
      <c r="U17" s="82"/>
      <c r="V17" s="26" t="s">
        <v>23</v>
      </c>
      <c r="W17" s="2"/>
      <c r="AA17" s="1"/>
      <c r="AB17" s="1"/>
    </row>
    <row r="18" spans="1:31" ht="54" customHeight="1" thickBot="1" x14ac:dyDescent="0.25">
      <c r="A18" s="17" t="s">
        <v>19</v>
      </c>
      <c r="B18" s="22" t="s">
        <v>35</v>
      </c>
      <c r="C18" s="161" t="s">
        <v>118</v>
      </c>
      <c r="D18" s="162"/>
      <c r="E18" s="163" t="s">
        <v>71</v>
      </c>
      <c r="F18" s="164"/>
      <c r="G18" s="18" t="s">
        <v>115</v>
      </c>
      <c r="H18" s="27" t="s">
        <v>116</v>
      </c>
      <c r="I18" s="19" t="s">
        <v>17</v>
      </c>
      <c r="J18" s="56" t="s">
        <v>18</v>
      </c>
      <c r="K18" s="56" t="s">
        <v>18</v>
      </c>
      <c r="L18" s="55" t="s">
        <v>20</v>
      </c>
      <c r="M18" s="101" t="s">
        <v>101</v>
      </c>
      <c r="N18" s="18" t="s">
        <v>25</v>
      </c>
      <c r="O18" s="39" t="s">
        <v>42</v>
      </c>
      <c r="P18" s="18" t="s">
        <v>25</v>
      </c>
      <c r="Q18" s="39" t="s">
        <v>42</v>
      </c>
      <c r="R18" s="59" t="s">
        <v>121</v>
      </c>
      <c r="S18" s="60" t="s">
        <v>75</v>
      </c>
      <c r="U18" s="83" t="s">
        <v>87</v>
      </c>
      <c r="V18" s="36">
        <f>SUM(V20:V40)</f>
        <v>0</v>
      </c>
      <c r="W18" s="2"/>
      <c r="AA18" s="1"/>
      <c r="AB18" s="1"/>
    </row>
    <row r="19" spans="1:31" ht="18.75" customHeight="1" thickBot="1" x14ac:dyDescent="0.25">
      <c r="A19" s="23" t="s">
        <v>11</v>
      </c>
      <c r="B19" s="67">
        <v>18</v>
      </c>
      <c r="C19" s="165" t="s">
        <v>97</v>
      </c>
      <c r="D19" s="154"/>
      <c r="E19" s="165" t="str">
        <f>ASC(PHONETIC(C19))</f>
        <v>ｶｺﾞｼﾏ ﾀﾛｳ</v>
      </c>
      <c r="F19" s="154"/>
      <c r="G19" s="68" t="s">
        <v>30</v>
      </c>
      <c r="H19" s="69" t="s">
        <v>32</v>
      </c>
      <c r="I19" s="70" t="s">
        <v>2</v>
      </c>
      <c r="J19" s="70" t="s">
        <v>34</v>
      </c>
      <c r="K19" s="90" t="s">
        <v>7</v>
      </c>
      <c r="L19" s="69" t="s">
        <v>104</v>
      </c>
      <c r="M19" s="65"/>
      <c r="N19" s="68" t="s">
        <v>40</v>
      </c>
      <c r="O19" s="71">
        <v>152500</v>
      </c>
      <c r="P19" s="68" t="s">
        <v>40</v>
      </c>
      <c r="Q19" s="71">
        <v>152500</v>
      </c>
      <c r="R19" s="65" t="s">
        <v>83</v>
      </c>
      <c r="S19" s="66"/>
      <c r="U19" s="33" t="s">
        <v>4</v>
      </c>
      <c r="V19" s="38" t="s">
        <v>14</v>
      </c>
      <c r="W19" s="2"/>
      <c r="Y19" s="93" t="s">
        <v>0</v>
      </c>
      <c r="AA19" s="1"/>
      <c r="AB19" s="28"/>
    </row>
    <row r="20" spans="1:31" ht="18.75" customHeight="1" thickBot="1" x14ac:dyDescent="0.25">
      <c r="A20" s="25" t="s">
        <v>10</v>
      </c>
      <c r="B20" s="72">
        <v>35</v>
      </c>
      <c r="C20" s="152" t="s">
        <v>98</v>
      </c>
      <c r="D20" s="140"/>
      <c r="E20" s="152" t="str">
        <f>ASC(PHONETIC(C20))</f>
        <v>ｶｺﾞｼﾏ ﾊﾅｺ</v>
      </c>
      <c r="F20" s="140"/>
      <c r="G20" s="73" t="s">
        <v>31</v>
      </c>
      <c r="H20" s="74" t="s">
        <v>32</v>
      </c>
      <c r="I20" s="75" t="s">
        <v>2</v>
      </c>
      <c r="J20" s="75" t="s">
        <v>34</v>
      </c>
      <c r="K20" s="91" t="s">
        <v>8</v>
      </c>
      <c r="L20" s="103" t="s">
        <v>103</v>
      </c>
      <c r="M20" s="77"/>
      <c r="N20" s="94" t="s">
        <v>41</v>
      </c>
      <c r="O20" s="76">
        <v>90852</v>
      </c>
      <c r="P20" s="94" t="s">
        <v>41</v>
      </c>
      <c r="Q20" s="76">
        <v>90852</v>
      </c>
      <c r="R20" s="77" t="s">
        <v>84</v>
      </c>
      <c r="S20" s="78"/>
      <c r="U20" s="31" t="s">
        <v>53</v>
      </c>
      <c r="V20" s="35">
        <f t="shared" ref="V20:V40" si="1">COUNTIFS(N$21:N$149,U20)+COUNTIFS(P$21:P$149,U20)</f>
        <v>0</v>
      </c>
      <c r="W20" s="2"/>
      <c r="Y20" s="102" t="s">
        <v>102</v>
      </c>
      <c r="AA20" s="1"/>
      <c r="AB20" s="28"/>
      <c r="AC20" s="1" t="s">
        <v>33</v>
      </c>
      <c r="AD20" s="1" t="s">
        <v>6</v>
      </c>
      <c r="AE20" s="1" t="s">
        <v>6</v>
      </c>
    </row>
    <row r="21" spans="1:31" ht="18.75" customHeight="1" x14ac:dyDescent="0.2">
      <c r="A21" s="52">
        <v>1</v>
      </c>
      <c r="B21" s="104"/>
      <c r="C21" s="153"/>
      <c r="D21" s="154"/>
      <c r="E21" s="153" t="str">
        <f t="shared" ref="E21:E84" si="2">ASC(PHONETIC(C21))</f>
        <v/>
      </c>
      <c r="F21" s="154"/>
      <c r="G21" s="92" t="str">
        <f>$D$3&amp;""</f>
        <v/>
      </c>
      <c r="H21" s="92" t="str">
        <f>$D$4&amp;""</f>
        <v/>
      </c>
      <c r="I21" s="21"/>
      <c r="J21" s="41"/>
      <c r="K21" s="92"/>
      <c r="L21" s="20"/>
      <c r="M21" s="108"/>
      <c r="N21" s="92"/>
      <c r="O21" s="20"/>
      <c r="P21" s="92"/>
      <c r="Q21" s="20"/>
      <c r="R21" s="61"/>
      <c r="S21" s="62"/>
      <c r="U21" s="9" t="s">
        <v>52</v>
      </c>
      <c r="V21" s="42">
        <f t="shared" si="1"/>
        <v>0</v>
      </c>
      <c r="Y21" s="102" t="s">
        <v>103</v>
      </c>
      <c r="AA21" s="1"/>
      <c r="AB21" s="28"/>
      <c r="AC21" s="1" t="s">
        <v>37</v>
      </c>
      <c r="AD21" s="1" t="s">
        <v>7</v>
      </c>
      <c r="AE21" s="1" t="s">
        <v>7</v>
      </c>
    </row>
    <row r="22" spans="1:31" ht="18.75" customHeight="1" x14ac:dyDescent="0.2">
      <c r="A22" s="53">
        <v>2</v>
      </c>
      <c r="B22" s="105"/>
      <c r="C22" s="141"/>
      <c r="D22" s="142"/>
      <c r="E22" s="141" t="str">
        <f t="shared" si="2"/>
        <v/>
      </c>
      <c r="F22" s="142"/>
      <c r="G22" s="4" t="str">
        <f t="shared" ref="G22:G94" si="3">$D$3&amp;""</f>
        <v/>
      </c>
      <c r="H22" s="4" t="str">
        <f t="shared" ref="H22:H94" si="4">$D$4&amp;""</f>
        <v/>
      </c>
      <c r="I22" s="4"/>
      <c r="J22" s="4"/>
      <c r="K22" s="4"/>
      <c r="L22" s="37"/>
      <c r="M22" s="109"/>
      <c r="N22" s="4"/>
      <c r="O22" s="3"/>
      <c r="P22" s="4"/>
      <c r="Q22" s="3"/>
      <c r="R22" s="138"/>
      <c r="S22" s="79"/>
      <c r="U22" s="31" t="s">
        <v>51</v>
      </c>
      <c r="V22" s="42">
        <f t="shared" si="1"/>
        <v>0</v>
      </c>
      <c r="Y22" s="102" t="s">
        <v>104</v>
      </c>
      <c r="AA22" s="1"/>
      <c r="AB22" s="28"/>
      <c r="AC22" s="1" t="s">
        <v>34</v>
      </c>
      <c r="AD22" s="1" t="s">
        <v>8</v>
      </c>
      <c r="AE22" s="1" t="s">
        <v>8</v>
      </c>
    </row>
    <row r="23" spans="1:31" ht="18.75" customHeight="1" x14ac:dyDescent="0.2">
      <c r="A23" s="53">
        <v>3</v>
      </c>
      <c r="B23" s="105"/>
      <c r="C23" s="141"/>
      <c r="D23" s="142"/>
      <c r="E23" s="141" t="str">
        <f t="shared" si="2"/>
        <v/>
      </c>
      <c r="F23" s="142"/>
      <c r="G23" s="4" t="str">
        <f t="shared" si="3"/>
        <v/>
      </c>
      <c r="H23" s="4" t="str">
        <f t="shared" si="4"/>
        <v/>
      </c>
      <c r="I23" s="4"/>
      <c r="J23" s="4"/>
      <c r="K23" s="4"/>
      <c r="L23" s="37"/>
      <c r="M23" s="109"/>
      <c r="N23" s="4"/>
      <c r="O23" s="3"/>
      <c r="P23" s="4"/>
      <c r="Q23" s="3"/>
      <c r="R23" s="138"/>
      <c r="S23" s="79"/>
      <c r="U23" s="9" t="s">
        <v>94</v>
      </c>
      <c r="V23" s="42">
        <f t="shared" si="1"/>
        <v>0</v>
      </c>
      <c r="Y23" s="102" t="s">
        <v>105</v>
      </c>
      <c r="AA23" s="1"/>
      <c r="AB23" s="28"/>
      <c r="AC23" s="1" t="s">
        <v>38</v>
      </c>
    </row>
    <row r="24" spans="1:31" ht="18.75" customHeight="1" x14ac:dyDescent="0.2">
      <c r="A24" s="53">
        <v>4</v>
      </c>
      <c r="B24" s="105"/>
      <c r="C24" s="141"/>
      <c r="D24" s="142"/>
      <c r="E24" s="141" t="str">
        <f t="shared" si="2"/>
        <v/>
      </c>
      <c r="F24" s="142"/>
      <c r="G24" s="4" t="str">
        <f t="shared" si="3"/>
        <v/>
      </c>
      <c r="H24" s="4" t="str">
        <f t="shared" si="4"/>
        <v/>
      </c>
      <c r="I24" s="4"/>
      <c r="J24" s="4"/>
      <c r="K24" s="4"/>
      <c r="L24" s="37"/>
      <c r="M24" s="109"/>
      <c r="N24" s="4"/>
      <c r="O24" s="3"/>
      <c r="P24" s="4"/>
      <c r="Q24" s="3"/>
      <c r="R24" s="138"/>
      <c r="S24" s="79"/>
      <c r="U24" s="9" t="s">
        <v>50</v>
      </c>
      <c r="V24" s="42">
        <f t="shared" si="1"/>
        <v>0</v>
      </c>
      <c r="Y24" s="102" t="s">
        <v>106</v>
      </c>
      <c r="AA24" s="1"/>
      <c r="AB24" s="28"/>
      <c r="AC24" s="1" t="s">
        <v>39</v>
      </c>
    </row>
    <row r="25" spans="1:31" ht="18.75" customHeight="1" x14ac:dyDescent="0.2">
      <c r="A25" s="53">
        <v>5</v>
      </c>
      <c r="B25" s="105"/>
      <c r="C25" s="141"/>
      <c r="D25" s="142"/>
      <c r="E25" s="141" t="str">
        <f t="shared" si="2"/>
        <v/>
      </c>
      <c r="F25" s="142"/>
      <c r="G25" s="4" t="str">
        <f t="shared" si="3"/>
        <v/>
      </c>
      <c r="H25" s="4" t="str">
        <f t="shared" si="4"/>
        <v/>
      </c>
      <c r="I25" s="4"/>
      <c r="J25" s="4"/>
      <c r="K25" s="4"/>
      <c r="L25" s="37"/>
      <c r="M25" s="109"/>
      <c r="N25" s="4"/>
      <c r="O25" s="3"/>
      <c r="P25" s="4"/>
      <c r="Q25" s="3"/>
      <c r="R25" s="138"/>
      <c r="S25" s="79"/>
      <c r="U25" s="9" t="s">
        <v>49</v>
      </c>
      <c r="V25" s="42">
        <f t="shared" si="1"/>
        <v>0</v>
      </c>
      <c r="Y25" s="102" t="s">
        <v>107</v>
      </c>
      <c r="AA25" s="1"/>
      <c r="AB25" s="28"/>
    </row>
    <row r="26" spans="1:31" ht="18.75" customHeight="1" x14ac:dyDescent="0.2">
      <c r="A26" s="53">
        <v>6</v>
      </c>
      <c r="B26" s="105"/>
      <c r="C26" s="141"/>
      <c r="D26" s="142"/>
      <c r="E26" s="141" t="str">
        <f t="shared" si="2"/>
        <v/>
      </c>
      <c r="F26" s="142"/>
      <c r="G26" s="4" t="str">
        <f t="shared" si="3"/>
        <v/>
      </c>
      <c r="H26" s="4" t="str">
        <f t="shared" si="4"/>
        <v/>
      </c>
      <c r="I26" s="4"/>
      <c r="J26" s="4"/>
      <c r="K26" s="4"/>
      <c r="L26" s="37"/>
      <c r="M26" s="109"/>
      <c r="N26" s="4"/>
      <c r="O26" s="3"/>
      <c r="P26" s="4"/>
      <c r="Q26" s="3"/>
      <c r="R26" s="138"/>
      <c r="S26" s="79"/>
      <c r="U26" s="9" t="s">
        <v>48</v>
      </c>
      <c r="V26" s="42">
        <f t="shared" si="1"/>
        <v>0</v>
      </c>
      <c r="Y26" s="102" t="s">
        <v>108</v>
      </c>
      <c r="AA26" s="1"/>
      <c r="AB26" s="28"/>
    </row>
    <row r="27" spans="1:31" ht="18.75" customHeight="1" x14ac:dyDescent="0.2">
      <c r="A27" s="53">
        <v>7</v>
      </c>
      <c r="B27" s="105"/>
      <c r="C27" s="141"/>
      <c r="D27" s="142"/>
      <c r="E27" s="141" t="str">
        <f t="shared" si="2"/>
        <v/>
      </c>
      <c r="F27" s="142"/>
      <c r="G27" s="4" t="str">
        <f t="shared" si="3"/>
        <v/>
      </c>
      <c r="H27" s="4" t="str">
        <f t="shared" si="4"/>
        <v/>
      </c>
      <c r="I27" s="4"/>
      <c r="J27" s="4"/>
      <c r="K27" s="4"/>
      <c r="L27" s="37"/>
      <c r="M27" s="109"/>
      <c r="N27" s="4"/>
      <c r="O27" s="3"/>
      <c r="P27" s="4"/>
      <c r="Q27" s="3"/>
      <c r="R27" s="138"/>
      <c r="S27" s="79"/>
      <c r="U27" s="9" t="s">
        <v>47</v>
      </c>
      <c r="V27" s="42">
        <f t="shared" si="1"/>
        <v>0</v>
      </c>
      <c r="Y27" s="102" t="s">
        <v>109</v>
      </c>
      <c r="AA27" s="1"/>
      <c r="AB27" s="28"/>
    </row>
    <row r="28" spans="1:31" ht="18.75" customHeight="1" x14ac:dyDescent="0.2">
      <c r="A28" s="53">
        <v>8</v>
      </c>
      <c r="B28" s="105"/>
      <c r="C28" s="141"/>
      <c r="D28" s="142"/>
      <c r="E28" s="141" t="str">
        <f t="shared" si="2"/>
        <v/>
      </c>
      <c r="F28" s="142"/>
      <c r="G28" s="4" t="str">
        <f t="shared" si="3"/>
        <v/>
      </c>
      <c r="H28" s="4" t="str">
        <f t="shared" si="4"/>
        <v/>
      </c>
      <c r="I28" s="4"/>
      <c r="J28" s="4"/>
      <c r="K28" s="4"/>
      <c r="L28" s="37"/>
      <c r="M28" s="109"/>
      <c r="N28" s="4"/>
      <c r="O28" s="3"/>
      <c r="P28" s="4"/>
      <c r="Q28" s="3"/>
      <c r="R28" s="138"/>
      <c r="S28" s="79"/>
      <c r="U28" s="9" t="s">
        <v>46</v>
      </c>
      <c r="V28" s="42">
        <f t="shared" si="1"/>
        <v>0</v>
      </c>
      <c r="Y28" s="102" t="s">
        <v>110</v>
      </c>
      <c r="AA28" s="1"/>
      <c r="AB28" s="28"/>
    </row>
    <row r="29" spans="1:31" ht="18.75" customHeight="1" x14ac:dyDescent="0.2">
      <c r="A29" s="53">
        <v>9</v>
      </c>
      <c r="B29" s="105"/>
      <c r="C29" s="141"/>
      <c r="D29" s="142"/>
      <c r="E29" s="141" t="str">
        <f t="shared" si="2"/>
        <v/>
      </c>
      <c r="F29" s="142"/>
      <c r="G29" s="4" t="str">
        <f t="shared" si="3"/>
        <v/>
      </c>
      <c r="H29" s="4" t="str">
        <f t="shared" si="4"/>
        <v/>
      </c>
      <c r="I29" s="4"/>
      <c r="J29" s="4"/>
      <c r="K29" s="4"/>
      <c r="L29" s="37"/>
      <c r="M29" s="109"/>
      <c r="N29" s="4"/>
      <c r="O29" s="3"/>
      <c r="P29" s="4"/>
      <c r="Q29" s="3"/>
      <c r="R29" s="138"/>
      <c r="S29" s="79"/>
      <c r="U29" s="31" t="s">
        <v>95</v>
      </c>
      <c r="V29" s="42">
        <f t="shared" si="1"/>
        <v>0</v>
      </c>
      <c r="Y29" s="102" t="s">
        <v>111</v>
      </c>
      <c r="AA29" s="1"/>
      <c r="AB29" s="28"/>
    </row>
    <row r="30" spans="1:31" ht="18.75" customHeight="1" thickBot="1" x14ac:dyDescent="0.25">
      <c r="A30" s="53">
        <v>10</v>
      </c>
      <c r="B30" s="105"/>
      <c r="C30" s="141"/>
      <c r="D30" s="142"/>
      <c r="E30" s="141" t="str">
        <f t="shared" si="2"/>
        <v/>
      </c>
      <c r="F30" s="142"/>
      <c r="G30" s="4" t="str">
        <f t="shared" si="3"/>
        <v/>
      </c>
      <c r="H30" s="4" t="str">
        <f t="shared" si="4"/>
        <v/>
      </c>
      <c r="I30" s="4"/>
      <c r="J30" s="4"/>
      <c r="K30" s="4"/>
      <c r="L30" s="37"/>
      <c r="M30" s="109"/>
      <c r="N30" s="4"/>
      <c r="O30" s="3"/>
      <c r="P30" s="4"/>
      <c r="Q30" s="3"/>
      <c r="R30" s="138"/>
      <c r="S30" s="79"/>
      <c r="U30" s="32" t="s">
        <v>63</v>
      </c>
      <c r="V30" s="34">
        <f t="shared" si="1"/>
        <v>0</v>
      </c>
      <c r="Y30" s="102" t="s">
        <v>112</v>
      </c>
      <c r="AA30" s="1"/>
      <c r="AB30" s="28"/>
    </row>
    <row r="31" spans="1:31" ht="18.75" customHeight="1" x14ac:dyDescent="0.2">
      <c r="A31" s="53">
        <v>11</v>
      </c>
      <c r="B31" s="105"/>
      <c r="C31" s="141"/>
      <c r="D31" s="142"/>
      <c r="E31" s="141" t="str">
        <f t="shared" si="2"/>
        <v/>
      </c>
      <c r="F31" s="142"/>
      <c r="G31" s="4" t="str">
        <f t="shared" si="3"/>
        <v/>
      </c>
      <c r="H31" s="4" t="str">
        <f t="shared" si="4"/>
        <v/>
      </c>
      <c r="I31" s="4"/>
      <c r="J31" s="4"/>
      <c r="K31" s="4"/>
      <c r="L31" s="37"/>
      <c r="M31" s="109"/>
      <c r="N31" s="4"/>
      <c r="O31" s="3"/>
      <c r="P31" s="4"/>
      <c r="Q31" s="3"/>
      <c r="R31" s="138"/>
      <c r="S31" s="79"/>
      <c r="U31" s="9" t="s">
        <v>54</v>
      </c>
      <c r="V31" s="42">
        <f t="shared" si="1"/>
        <v>0</v>
      </c>
      <c r="Y31" s="102" t="s">
        <v>113</v>
      </c>
      <c r="AA31" s="1"/>
      <c r="AB31" s="28"/>
    </row>
    <row r="32" spans="1:31" ht="18.75" customHeight="1" x14ac:dyDescent="0.2">
      <c r="A32" s="53">
        <v>12</v>
      </c>
      <c r="B32" s="5"/>
      <c r="C32" s="141"/>
      <c r="D32" s="142"/>
      <c r="E32" s="141" t="str">
        <f t="shared" si="2"/>
        <v/>
      </c>
      <c r="F32" s="142"/>
      <c r="G32" s="4" t="str">
        <f t="shared" si="3"/>
        <v/>
      </c>
      <c r="H32" s="4" t="str">
        <f t="shared" si="4"/>
        <v/>
      </c>
      <c r="I32" s="4"/>
      <c r="J32" s="4"/>
      <c r="K32" s="4"/>
      <c r="L32" s="37"/>
      <c r="M32" s="109"/>
      <c r="N32" s="4"/>
      <c r="O32" s="3"/>
      <c r="P32" s="4"/>
      <c r="Q32" s="3"/>
      <c r="R32" s="138"/>
      <c r="S32" s="79"/>
      <c r="U32" s="9" t="s">
        <v>55</v>
      </c>
      <c r="V32" s="42">
        <f t="shared" si="1"/>
        <v>0</v>
      </c>
      <c r="AA32" s="1"/>
      <c r="AB32" s="28"/>
    </row>
    <row r="33" spans="1:28" ht="18.75" customHeight="1" x14ac:dyDescent="0.2">
      <c r="A33" s="53">
        <v>13</v>
      </c>
      <c r="B33" s="5"/>
      <c r="C33" s="141"/>
      <c r="D33" s="142"/>
      <c r="E33" s="141" t="str">
        <f t="shared" si="2"/>
        <v/>
      </c>
      <c r="F33" s="142"/>
      <c r="G33" s="4" t="str">
        <f t="shared" si="3"/>
        <v/>
      </c>
      <c r="H33" s="4" t="str">
        <f t="shared" si="4"/>
        <v/>
      </c>
      <c r="I33" s="4"/>
      <c r="J33" s="4"/>
      <c r="K33" s="4"/>
      <c r="L33" s="37"/>
      <c r="M33" s="109"/>
      <c r="N33" s="4"/>
      <c r="O33" s="3"/>
      <c r="P33" s="4"/>
      <c r="Q33" s="3"/>
      <c r="R33" s="138"/>
      <c r="S33" s="79"/>
      <c r="U33" s="9" t="s">
        <v>56</v>
      </c>
      <c r="V33" s="42">
        <f t="shared" si="1"/>
        <v>0</v>
      </c>
      <c r="AA33" s="1"/>
      <c r="AB33" s="28"/>
    </row>
    <row r="34" spans="1:28" ht="18.75" customHeight="1" x14ac:dyDescent="0.2">
      <c r="A34" s="53">
        <v>14</v>
      </c>
      <c r="B34" s="5"/>
      <c r="C34" s="141"/>
      <c r="D34" s="142"/>
      <c r="E34" s="141" t="str">
        <f t="shared" si="2"/>
        <v/>
      </c>
      <c r="F34" s="142"/>
      <c r="G34" s="4" t="str">
        <f t="shared" si="3"/>
        <v/>
      </c>
      <c r="H34" s="4" t="str">
        <f t="shared" si="4"/>
        <v/>
      </c>
      <c r="I34" s="4"/>
      <c r="J34" s="4"/>
      <c r="K34" s="4"/>
      <c r="L34" s="37"/>
      <c r="M34" s="109"/>
      <c r="N34" s="4"/>
      <c r="O34" s="3"/>
      <c r="P34" s="4"/>
      <c r="Q34" s="3"/>
      <c r="R34" s="138"/>
      <c r="S34" s="79"/>
      <c r="U34" s="9" t="s">
        <v>57</v>
      </c>
      <c r="V34" s="42">
        <f t="shared" si="1"/>
        <v>0</v>
      </c>
      <c r="AA34" s="1"/>
      <c r="AB34" s="28"/>
    </row>
    <row r="35" spans="1:28" ht="18.75" customHeight="1" x14ac:dyDescent="0.2">
      <c r="A35" s="53">
        <v>15</v>
      </c>
      <c r="B35" s="5"/>
      <c r="C35" s="141"/>
      <c r="D35" s="142"/>
      <c r="E35" s="141" t="str">
        <f t="shared" si="2"/>
        <v/>
      </c>
      <c r="F35" s="142"/>
      <c r="G35" s="4" t="str">
        <f t="shared" si="3"/>
        <v/>
      </c>
      <c r="H35" s="4" t="str">
        <f t="shared" si="4"/>
        <v/>
      </c>
      <c r="I35" s="4"/>
      <c r="J35" s="4"/>
      <c r="K35" s="4"/>
      <c r="L35" s="37"/>
      <c r="M35" s="109"/>
      <c r="N35" s="4"/>
      <c r="O35" s="3"/>
      <c r="P35" s="4"/>
      <c r="Q35" s="3"/>
      <c r="R35" s="138"/>
      <c r="S35" s="79"/>
      <c r="U35" s="9" t="s">
        <v>58</v>
      </c>
      <c r="V35" s="42">
        <f t="shared" si="1"/>
        <v>0</v>
      </c>
      <c r="AA35" s="1"/>
      <c r="AB35" s="1"/>
    </row>
    <row r="36" spans="1:28" ht="18.75" customHeight="1" x14ac:dyDescent="0.2">
      <c r="A36" s="53">
        <v>16</v>
      </c>
      <c r="B36" s="5"/>
      <c r="C36" s="141"/>
      <c r="D36" s="142"/>
      <c r="E36" s="141" t="str">
        <f t="shared" si="2"/>
        <v/>
      </c>
      <c r="F36" s="142"/>
      <c r="G36" s="4" t="str">
        <f t="shared" si="3"/>
        <v/>
      </c>
      <c r="H36" s="4" t="str">
        <f t="shared" si="4"/>
        <v/>
      </c>
      <c r="I36" s="4"/>
      <c r="J36" s="4"/>
      <c r="K36" s="4"/>
      <c r="L36" s="37"/>
      <c r="M36" s="109"/>
      <c r="N36" s="4"/>
      <c r="O36" s="3"/>
      <c r="P36" s="4"/>
      <c r="Q36" s="3"/>
      <c r="R36" s="138"/>
      <c r="S36" s="79"/>
      <c r="U36" s="9" t="s">
        <v>59</v>
      </c>
      <c r="V36" s="42">
        <f t="shared" si="1"/>
        <v>0</v>
      </c>
      <c r="AA36" s="1"/>
      <c r="AB36" s="1"/>
    </row>
    <row r="37" spans="1:28" ht="18.75" customHeight="1" x14ac:dyDescent="0.2">
      <c r="A37" s="53">
        <v>17</v>
      </c>
      <c r="B37" s="5"/>
      <c r="C37" s="141"/>
      <c r="D37" s="142"/>
      <c r="E37" s="141" t="str">
        <f t="shared" si="2"/>
        <v/>
      </c>
      <c r="F37" s="142"/>
      <c r="G37" s="4" t="str">
        <f t="shared" si="3"/>
        <v/>
      </c>
      <c r="H37" s="4" t="str">
        <f t="shared" si="4"/>
        <v/>
      </c>
      <c r="I37" s="4"/>
      <c r="J37" s="4"/>
      <c r="K37" s="4"/>
      <c r="L37" s="37"/>
      <c r="M37" s="109"/>
      <c r="N37" s="4"/>
      <c r="O37" s="3"/>
      <c r="P37" s="4"/>
      <c r="Q37" s="3"/>
      <c r="R37" s="138"/>
      <c r="S37" s="79"/>
      <c r="U37" s="9" t="s">
        <v>60</v>
      </c>
      <c r="V37" s="42">
        <f t="shared" si="1"/>
        <v>0</v>
      </c>
      <c r="AA37" s="1"/>
      <c r="AB37" s="1"/>
    </row>
    <row r="38" spans="1:28" ht="18.75" customHeight="1" x14ac:dyDescent="0.2">
      <c r="A38" s="53">
        <v>18</v>
      </c>
      <c r="B38" s="5"/>
      <c r="C38" s="141"/>
      <c r="D38" s="142"/>
      <c r="E38" s="141" t="str">
        <f t="shared" si="2"/>
        <v/>
      </c>
      <c r="F38" s="142"/>
      <c r="G38" s="4" t="str">
        <f t="shared" si="3"/>
        <v/>
      </c>
      <c r="H38" s="4" t="str">
        <f t="shared" si="4"/>
        <v/>
      </c>
      <c r="I38" s="4"/>
      <c r="J38" s="4"/>
      <c r="K38" s="4"/>
      <c r="L38" s="37"/>
      <c r="M38" s="109"/>
      <c r="N38" s="4"/>
      <c r="O38" s="3"/>
      <c r="P38" s="4"/>
      <c r="Q38" s="3"/>
      <c r="R38" s="138"/>
      <c r="S38" s="79"/>
      <c r="U38" s="9" t="s">
        <v>96</v>
      </c>
      <c r="V38" s="42">
        <f t="shared" si="1"/>
        <v>0</v>
      </c>
      <c r="AA38" s="1"/>
      <c r="AB38" s="1"/>
    </row>
    <row r="39" spans="1:28" ht="18.75" customHeight="1" x14ac:dyDescent="0.2">
      <c r="A39" s="53">
        <v>19</v>
      </c>
      <c r="B39" s="5"/>
      <c r="C39" s="141"/>
      <c r="D39" s="142"/>
      <c r="E39" s="141" t="str">
        <f t="shared" si="2"/>
        <v/>
      </c>
      <c r="F39" s="142"/>
      <c r="G39" s="4" t="str">
        <f t="shared" si="3"/>
        <v/>
      </c>
      <c r="H39" s="4" t="str">
        <f t="shared" si="4"/>
        <v/>
      </c>
      <c r="I39" s="4"/>
      <c r="J39" s="4"/>
      <c r="K39" s="4"/>
      <c r="L39" s="37"/>
      <c r="M39" s="109"/>
      <c r="N39" s="4"/>
      <c r="O39" s="3"/>
      <c r="P39" s="4"/>
      <c r="Q39" s="3"/>
      <c r="R39" s="138"/>
      <c r="S39" s="79"/>
      <c r="U39" s="9" t="s">
        <v>61</v>
      </c>
      <c r="V39" s="42">
        <f t="shared" si="1"/>
        <v>0</v>
      </c>
      <c r="AA39" s="1"/>
      <c r="AB39" s="1"/>
    </row>
    <row r="40" spans="1:28" ht="18.75" customHeight="1" thickBot="1" x14ac:dyDescent="0.25">
      <c r="A40" s="53">
        <v>20</v>
      </c>
      <c r="B40" s="5"/>
      <c r="C40" s="141"/>
      <c r="D40" s="142"/>
      <c r="E40" s="141" t="str">
        <f t="shared" si="2"/>
        <v/>
      </c>
      <c r="F40" s="142"/>
      <c r="G40" s="4" t="str">
        <f t="shared" si="3"/>
        <v/>
      </c>
      <c r="H40" s="4" t="str">
        <f t="shared" si="4"/>
        <v/>
      </c>
      <c r="I40" s="4"/>
      <c r="J40" s="4"/>
      <c r="K40" s="4"/>
      <c r="L40" s="37"/>
      <c r="M40" s="109"/>
      <c r="N40" s="4"/>
      <c r="O40" s="3"/>
      <c r="P40" s="4"/>
      <c r="Q40" s="3"/>
      <c r="R40" s="138"/>
      <c r="S40" s="79"/>
      <c r="U40" s="32" t="s">
        <v>62</v>
      </c>
      <c r="V40" s="34">
        <f t="shared" si="1"/>
        <v>0</v>
      </c>
      <c r="AA40" s="1"/>
      <c r="AB40" s="1"/>
    </row>
    <row r="41" spans="1:28" ht="18.75" customHeight="1" x14ac:dyDescent="0.2">
      <c r="A41" s="53">
        <v>21</v>
      </c>
      <c r="B41" s="5"/>
      <c r="C41" s="141"/>
      <c r="D41" s="142"/>
      <c r="E41" s="141" t="str">
        <f t="shared" si="2"/>
        <v/>
      </c>
      <c r="F41" s="142"/>
      <c r="G41" s="4" t="str">
        <f t="shared" si="3"/>
        <v/>
      </c>
      <c r="H41" s="4" t="str">
        <f t="shared" si="4"/>
        <v/>
      </c>
      <c r="I41" s="4"/>
      <c r="J41" s="4"/>
      <c r="K41" s="4"/>
      <c r="L41" s="37"/>
      <c r="M41" s="109"/>
      <c r="N41" s="4"/>
      <c r="O41" s="3"/>
      <c r="P41" s="4"/>
      <c r="Q41" s="3"/>
      <c r="R41" s="138"/>
      <c r="S41" s="79"/>
      <c r="W41" s="2"/>
      <c r="X41" s="2"/>
      <c r="AA41" s="1"/>
      <c r="AB41" s="1"/>
    </row>
    <row r="42" spans="1:28" ht="18.75" customHeight="1" x14ac:dyDescent="0.2">
      <c r="A42" s="53">
        <v>22</v>
      </c>
      <c r="B42" s="106"/>
      <c r="C42" s="141"/>
      <c r="D42" s="142"/>
      <c r="E42" s="141" t="str">
        <f t="shared" si="2"/>
        <v/>
      </c>
      <c r="F42" s="142"/>
      <c r="G42" s="4" t="str">
        <f t="shared" si="3"/>
        <v/>
      </c>
      <c r="H42" s="4" t="str">
        <f t="shared" si="4"/>
        <v/>
      </c>
      <c r="I42" s="4"/>
      <c r="J42" s="4"/>
      <c r="K42" s="4"/>
      <c r="L42" s="37"/>
      <c r="M42" s="109"/>
      <c r="N42" s="4"/>
      <c r="O42" s="3"/>
      <c r="P42" s="4"/>
      <c r="Q42" s="3"/>
      <c r="R42" s="138"/>
      <c r="S42" s="79"/>
      <c r="W42" s="2"/>
      <c r="X42" s="2"/>
      <c r="AA42" s="1"/>
      <c r="AB42" s="1"/>
    </row>
    <row r="43" spans="1:28" ht="18.75" customHeight="1" x14ac:dyDescent="0.2">
      <c r="A43" s="53">
        <v>23</v>
      </c>
      <c r="B43" s="106"/>
      <c r="C43" s="141"/>
      <c r="D43" s="142"/>
      <c r="E43" s="141" t="str">
        <f t="shared" si="2"/>
        <v/>
      </c>
      <c r="F43" s="142"/>
      <c r="G43" s="4" t="str">
        <f t="shared" si="3"/>
        <v/>
      </c>
      <c r="H43" s="4" t="str">
        <f t="shared" si="4"/>
        <v/>
      </c>
      <c r="I43" s="4"/>
      <c r="J43" s="4"/>
      <c r="K43" s="4"/>
      <c r="L43" s="37"/>
      <c r="M43" s="109"/>
      <c r="N43" s="4"/>
      <c r="O43" s="3"/>
      <c r="P43" s="4"/>
      <c r="Q43" s="3"/>
      <c r="R43" s="138"/>
      <c r="S43" s="79"/>
      <c r="W43" s="2"/>
      <c r="X43" s="2"/>
      <c r="AA43" s="1"/>
      <c r="AB43" s="1"/>
    </row>
    <row r="44" spans="1:28" ht="18.75" customHeight="1" x14ac:dyDescent="0.2">
      <c r="A44" s="53">
        <v>24</v>
      </c>
      <c r="B44" s="106"/>
      <c r="C44" s="141"/>
      <c r="D44" s="142"/>
      <c r="E44" s="141" t="str">
        <f t="shared" si="2"/>
        <v/>
      </c>
      <c r="F44" s="142"/>
      <c r="G44" s="4" t="str">
        <f t="shared" si="3"/>
        <v/>
      </c>
      <c r="H44" s="4" t="str">
        <f t="shared" si="4"/>
        <v/>
      </c>
      <c r="I44" s="4"/>
      <c r="J44" s="4"/>
      <c r="K44" s="4"/>
      <c r="L44" s="37"/>
      <c r="M44" s="109"/>
      <c r="N44" s="4"/>
      <c r="O44" s="3"/>
      <c r="P44" s="4"/>
      <c r="Q44" s="3"/>
      <c r="R44" s="138"/>
      <c r="S44" s="79"/>
      <c r="W44" s="2"/>
      <c r="X44" s="2"/>
      <c r="AA44" s="1"/>
      <c r="AB44" s="1"/>
    </row>
    <row r="45" spans="1:28" ht="18.75" customHeight="1" x14ac:dyDescent="0.2">
      <c r="A45" s="53">
        <v>25</v>
      </c>
      <c r="B45" s="106"/>
      <c r="C45" s="141"/>
      <c r="D45" s="142"/>
      <c r="E45" s="141" t="str">
        <f t="shared" si="2"/>
        <v/>
      </c>
      <c r="F45" s="142"/>
      <c r="G45" s="4" t="str">
        <f t="shared" si="3"/>
        <v/>
      </c>
      <c r="H45" s="4" t="str">
        <f t="shared" si="4"/>
        <v/>
      </c>
      <c r="I45" s="4"/>
      <c r="J45" s="4"/>
      <c r="K45" s="4"/>
      <c r="L45" s="37"/>
      <c r="M45" s="109"/>
      <c r="N45" s="4"/>
      <c r="O45" s="3"/>
      <c r="P45" s="4"/>
      <c r="Q45" s="3"/>
      <c r="R45" s="138"/>
      <c r="S45" s="79"/>
      <c r="AA45" s="1"/>
      <c r="AB45" s="1"/>
    </row>
    <row r="46" spans="1:28" ht="18.75" customHeight="1" x14ac:dyDescent="0.2">
      <c r="A46" s="53">
        <v>26</v>
      </c>
      <c r="B46" s="106"/>
      <c r="C46" s="141"/>
      <c r="D46" s="142"/>
      <c r="E46" s="141" t="str">
        <f t="shared" si="2"/>
        <v/>
      </c>
      <c r="F46" s="142"/>
      <c r="G46" s="4" t="str">
        <f t="shared" si="3"/>
        <v/>
      </c>
      <c r="H46" s="4" t="str">
        <f t="shared" si="4"/>
        <v/>
      </c>
      <c r="I46" s="4"/>
      <c r="J46" s="4"/>
      <c r="K46" s="4"/>
      <c r="L46" s="37"/>
      <c r="M46" s="109"/>
      <c r="N46" s="4"/>
      <c r="O46" s="3"/>
      <c r="P46" s="4"/>
      <c r="Q46" s="3"/>
      <c r="R46" s="138"/>
      <c r="S46" s="79"/>
      <c r="AA46" s="1"/>
      <c r="AB46" s="1"/>
    </row>
    <row r="47" spans="1:28" ht="18.75" customHeight="1" x14ac:dyDescent="0.2">
      <c r="A47" s="53">
        <v>27</v>
      </c>
      <c r="B47" s="5"/>
      <c r="C47" s="141"/>
      <c r="D47" s="142"/>
      <c r="E47" s="141" t="str">
        <f t="shared" si="2"/>
        <v/>
      </c>
      <c r="F47" s="142"/>
      <c r="G47" s="4" t="str">
        <f t="shared" si="3"/>
        <v/>
      </c>
      <c r="H47" s="4" t="str">
        <f t="shared" si="4"/>
        <v/>
      </c>
      <c r="I47" s="4"/>
      <c r="J47" s="4"/>
      <c r="K47" s="4"/>
      <c r="L47" s="37"/>
      <c r="M47" s="109"/>
      <c r="N47" s="4"/>
      <c r="O47" s="3"/>
      <c r="P47" s="4"/>
      <c r="Q47" s="3"/>
      <c r="R47" s="138"/>
      <c r="S47" s="79"/>
      <c r="V47" s="14"/>
      <c r="AA47" s="1"/>
      <c r="AB47" s="1"/>
    </row>
    <row r="48" spans="1:28" ht="18.75" customHeight="1" x14ac:dyDescent="0.2">
      <c r="A48" s="53">
        <v>28</v>
      </c>
      <c r="B48" s="5"/>
      <c r="C48" s="141"/>
      <c r="D48" s="142"/>
      <c r="E48" s="141" t="str">
        <f t="shared" si="2"/>
        <v/>
      </c>
      <c r="F48" s="142"/>
      <c r="G48" s="4" t="str">
        <f t="shared" si="3"/>
        <v/>
      </c>
      <c r="H48" s="4" t="str">
        <f t="shared" si="4"/>
        <v/>
      </c>
      <c r="I48" s="4"/>
      <c r="J48" s="4"/>
      <c r="K48" s="4"/>
      <c r="L48" s="37"/>
      <c r="M48" s="109"/>
      <c r="N48" s="4"/>
      <c r="O48" s="3"/>
      <c r="P48" s="4"/>
      <c r="Q48" s="3"/>
      <c r="R48" s="138"/>
      <c r="S48" s="79"/>
      <c r="V48" s="14"/>
      <c r="AA48" s="1"/>
      <c r="AB48" s="1"/>
    </row>
    <row r="49" spans="1:28" ht="18.75" customHeight="1" x14ac:dyDescent="0.2">
      <c r="A49" s="53">
        <v>29</v>
      </c>
      <c r="B49" s="5"/>
      <c r="C49" s="141"/>
      <c r="D49" s="142"/>
      <c r="E49" s="141" t="str">
        <f t="shared" si="2"/>
        <v/>
      </c>
      <c r="F49" s="142"/>
      <c r="G49" s="4" t="str">
        <f t="shared" si="3"/>
        <v/>
      </c>
      <c r="H49" s="4" t="str">
        <f t="shared" si="4"/>
        <v/>
      </c>
      <c r="I49" s="4"/>
      <c r="J49" s="4"/>
      <c r="K49" s="4"/>
      <c r="L49" s="37"/>
      <c r="M49" s="109"/>
      <c r="N49" s="4"/>
      <c r="O49" s="3"/>
      <c r="P49" s="4"/>
      <c r="Q49" s="3"/>
      <c r="R49" s="138"/>
      <c r="S49" s="79"/>
      <c r="V49" s="14"/>
      <c r="AA49" s="1"/>
      <c r="AB49" s="1"/>
    </row>
    <row r="50" spans="1:28" ht="18.75" customHeight="1" x14ac:dyDescent="0.2">
      <c r="A50" s="53">
        <v>30</v>
      </c>
      <c r="B50" s="5"/>
      <c r="C50" s="141"/>
      <c r="D50" s="142"/>
      <c r="E50" s="141" t="str">
        <f t="shared" si="2"/>
        <v/>
      </c>
      <c r="F50" s="142"/>
      <c r="G50" s="4" t="str">
        <f t="shared" si="3"/>
        <v/>
      </c>
      <c r="H50" s="4" t="str">
        <f t="shared" si="4"/>
        <v/>
      </c>
      <c r="I50" s="4"/>
      <c r="J50" s="4"/>
      <c r="K50" s="4"/>
      <c r="L50" s="37"/>
      <c r="M50" s="109"/>
      <c r="N50" s="4"/>
      <c r="O50" s="3"/>
      <c r="P50" s="4"/>
      <c r="Q50" s="3"/>
      <c r="R50" s="138"/>
      <c r="S50" s="79"/>
      <c r="V50" s="14"/>
      <c r="AA50" s="1"/>
      <c r="AB50" s="1"/>
    </row>
    <row r="51" spans="1:28" ht="18.75" customHeight="1" x14ac:dyDescent="0.2">
      <c r="A51" s="53">
        <v>31</v>
      </c>
      <c r="B51" s="5"/>
      <c r="C51" s="141"/>
      <c r="D51" s="142"/>
      <c r="E51" s="141" t="str">
        <f t="shared" si="2"/>
        <v/>
      </c>
      <c r="F51" s="142"/>
      <c r="G51" s="4" t="str">
        <f t="shared" si="3"/>
        <v/>
      </c>
      <c r="H51" s="4" t="str">
        <f t="shared" si="4"/>
        <v/>
      </c>
      <c r="I51" s="4"/>
      <c r="J51" s="4"/>
      <c r="K51" s="4"/>
      <c r="L51" s="37"/>
      <c r="M51" s="109"/>
      <c r="N51" s="4"/>
      <c r="O51" s="3"/>
      <c r="P51" s="4"/>
      <c r="Q51" s="3"/>
      <c r="R51" s="138"/>
      <c r="S51" s="79"/>
      <c r="V51" s="14"/>
      <c r="AA51" s="1"/>
      <c r="AB51" s="1"/>
    </row>
    <row r="52" spans="1:28" ht="18.75" customHeight="1" x14ac:dyDescent="0.2">
      <c r="A52" s="53">
        <v>32</v>
      </c>
      <c r="B52" s="5"/>
      <c r="C52" s="141"/>
      <c r="D52" s="142"/>
      <c r="E52" s="141" t="str">
        <f t="shared" si="2"/>
        <v/>
      </c>
      <c r="F52" s="142"/>
      <c r="G52" s="4" t="str">
        <f t="shared" si="3"/>
        <v/>
      </c>
      <c r="H52" s="4" t="str">
        <f t="shared" si="4"/>
        <v/>
      </c>
      <c r="I52" s="4"/>
      <c r="J52" s="4"/>
      <c r="K52" s="4"/>
      <c r="L52" s="37"/>
      <c r="M52" s="109"/>
      <c r="N52" s="4"/>
      <c r="O52" s="3"/>
      <c r="P52" s="4"/>
      <c r="Q52" s="3"/>
      <c r="R52" s="138"/>
      <c r="S52" s="79"/>
      <c r="V52" s="14"/>
      <c r="AA52" s="1"/>
      <c r="AB52" s="1"/>
    </row>
    <row r="53" spans="1:28" ht="18.75" customHeight="1" x14ac:dyDescent="0.2">
      <c r="A53" s="53">
        <v>33</v>
      </c>
      <c r="B53" s="5"/>
      <c r="C53" s="141"/>
      <c r="D53" s="142"/>
      <c r="E53" s="141" t="str">
        <f t="shared" si="2"/>
        <v/>
      </c>
      <c r="F53" s="142"/>
      <c r="G53" s="4" t="str">
        <f t="shared" si="3"/>
        <v/>
      </c>
      <c r="H53" s="4" t="str">
        <f t="shared" si="4"/>
        <v/>
      </c>
      <c r="I53" s="4"/>
      <c r="J53" s="4"/>
      <c r="K53" s="4"/>
      <c r="L53" s="37"/>
      <c r="M53" s="109"/>
      <c r="N53" s="4"/>
      <c r="O53" s="3"/>
      <c r="P53" s="4"/>
      <c r="Q53" s="3"/>
      <c r="R53" s="138"/>
      <c r="S53" s="79"/>
      <c r="V53" s="14"/>
      <c r="AA53" s="1"/>
      <c r="AB53" s="1"/>
    </row>
    <row r="54" spans="1:28" ht="18.75" customHeight="1" x14ac:dyDescent="0.2">
      <c r="A54" s="53">
        <v>34</v>
      </c>
      <c r="B54" s="5"/>
      <c r="C54" s="141"/>
      <c r="D54" s="142"/>
      <c r="E54" s="141" t="str">
        <f t="shared" si="2"/>
        <v/>
      </c>
      <c r="F54" s="142"/>
      <c r="G54" s="4" t="str">
        <f t="shared" si="3"/>
        <v/>
      </c>
      <c r="H54" s="4" t="str">
        <f t="shared" si="4"/>
        <v/>
      </c>
      <c r="I54" s="4"/>
      <c r="J54" s="4"/>
      <c r="K54" s="4"/>
      <c r="L54" s="37"/>
      <c r="M54" s="109"/>
      <c r="N54" s="4"/>
      <c r="O54" s="3"/>
      <c r="P54" s="4"/>
      <c r="Q54" s="3"/>
      <c r="R54" s="138"/>
      <c r="S54" s="79"/>
      <c r="V54" s="14"/>
      <c r="AA54" s="1"/>
      <c r="AB54" s="1"/>
    </row>
    <row r="55" spans="1:28" ht="18.75" customHeight="1" x14ac:dyDescent="0.2">
      <c r="A55" s="53">
        <v>35</v>
      </c>
      <c r="B55" s="5"/>
      <c r="C55" s="141"/>
      <c r="D55" s="142"/>
      <c r="E55" s="141" t="str">
        <f t="shared" si="2"/>
        <v/>
      </c>
      <c r="F55" s="142"/>
      <c r="G55" s="4" t="str">
        <f t="shared" si="3"/>
        <v/>
      </c>
      <c r="H55" s="4" t="str">
        <f t="shared" si="4"/>
        <v/>
      </c>
      <c r="I55" s="4"/>
      <c r="J55" s="4"/>
      <c r="K55" s="4"/>
      <c r="L55" s="37"/>
      <c r="M55" s="109"/>
      <c r="N55" s="4"/>
      <c r="O55" s="3"/>
      <c r="P55" s="4"/>
      <c r="Q55" s="3"/>
      <c r="R55" s="138"/>
      <c r="S55" s="79"/>
      <c r="V55" s="14"/>
      <c r="AA55" s="1"/>
      <c r="AB55" s="1"/>
    </row>
    <row r="56" spans="1:28" ht="18.75" customHeight="1" x14ac:dyDescent="0.2">
      <c r="A56" s="53">
        <v>36</v>
      </c>
      <c r="B56" s="5"/>
      <c r="C56" s="141"/>
      <c r="D56" s="142"/>
      <c r="E56" s="141" t="str">
        <f t="shared" si="2"/>
        <v/>
      </c>
      <c r="F56" s="142"/>
      <c r="G56" s="4" t="str">
        <f t="shared" si="3"/>
        <v/>
      </c>
      <c r="H56" s="4" t="str">
        <f t="shared" si="4"/>
        <v/>
      </c>
      <c r="I56" s="4"/>
      <c r="J56" s="4"/>
      <c r="K56" s="4"/>
      <c r="L56" s="37"/>
      <c r="M56" s="109"/>
      <c r="N56" s="4"/>
      <c r="O56" s="3"/>
      <c r="P56" s="4"/>
      <c r="Q56" s="3"/>
      <c r="R56" s="138"/>
      <c r="S56" s="79"/>
      <c r="V56" s="14"/>
      <c r="AA56" s="1"/>
      <c r="AB56" s="1"/>
    </row>
    <row r="57" spans="1:28" ht="18.75" customHeight="1" x14ac:dyDescent="0.2">
      <c r="A57" s="53">
        <v>37</v>
      </c>
      <c r="B57" s="106"/>
      <c r="C57" s="141"/>
      <c r="D57" s="142"/>
      <c r="E57" s="141" t="str">
        <f t="shared" si="2"/>
        <v/>
      </c>
      <c r="F57" s="142"/>
      <c r="G57" s="4" t="str">
        <f t="shared" si="3"/>
        <v/>
      </c>
      <c r="H57" s="4" t="str">
        <f t="shared" si="4"/>
        <v/>
      </c>
      <c r="I57" s="4"/>
      <c r="J57" s="4"/>
      <c r="K57" s="4"/>
      <c r="L57" s="37"/>
      <c r="M57" s="109"/>
      <c r="N57" s="4"/>
      <c r="O57" s="3"/>
      <c r="P57" s="4"/>
      <c r="Q57" s="3"/>
      <c r="R57" s="138"/>
      <c r="S57" s="79"/>
      <c r="V57" s="14"/>
      <c r="AA57" s="1"/>
      <c r="AB57" s="1"/>
    </row>
    <row r="58" spans="1:28" ht="18.75" customHeight="1" x14ac:dyDescent="0.2">
      <c r="A58" s="53">
        <v>38</v>
      </c>
      <c r="B58" s="107"/>
      <c r="C58" s="141"/>
      <c r="D58" s="142"/>
      <c r="E58" s="141" t="str">
        <f t="shared" si="2"/>
        <v/>
      </c>
      <c r="F58" s="142"/>
      <c r="G58" s="4" t="str">
        <f t="shared" si="3"/>
        <v/>
      </c>
      <c r="H58" s="4" t="str">
        <f t="shared" si="4"/>
        <v/>
      </c>
      <c r="I58" s="4"/>
      <c r="J58" s="4"/>
      <c r="K58" s="4"/>
      <c r="L58" s="37"/>
      <c r="M58" s="109"/>
      <c r="N58" s="4"/>
      <c r="O58" s="3"/>
      <c r="P58" s="4"/>
      <c r="Q58" s="3"/>
      <c r="R58" s="138"/>
      <c r="S58" s="79"/>
      <c r="V58" s="14"/>
      <c r="AA58" s="1"/>
      <c r="AB58" s="1"/>
    </row>
    <row r="59" spans="1:28" ht="18.75" customHeight="1" x14ac:dyDescent="0.2">
      <c r="A59" s="53">
        <v>39</v>
      </c>
      <c r="B59" s="5"/>
      <c r="C59" s="141"/>
      <c r="D59" s="142"/>
      <c r="E59" s="141" t="str">
        <f t="shared" si="2"/>
        <v/>
      </c>
      <c r="F59" s="142"/>
      <c r="G59" s="4" t="str">
        <f t="shared" si="3"/>
        <v/>
      </c>
      <c r="H59" s="4" t="str">
        <f t="shared" si="4"/>
        <v/>
      </c>
      <c r="I59" s="4"/>
      <c r="J59" s="4"/>
      <c r="K59" s="4"/>
      <c r="L59" s="37"/>
      <c r="M59" s="109"/>
      <c r="N59" s="4"/>
      <c r="O59" s="3"/>
      <c r="P59" s="4"/>
      <c r="Q59" s="3"/>
      <c r="R59" s="138"/>
      <c r="S59" s="79"/>
      <c r="V59" s="14"/>
      <c r="AA59" s="1"/>
      <c r="AB59" s="1"/>
    </row>
    <row r="60" spans="1:28" ht="18.75" customHeight="1" x14ac:dyDescent="0.2">
      <c r="A60" s="53">
        <v>40</v>
      </c>
      <c r="B60" s="5"/>
      <c r="C60" s="141"/>
      <c r="D60" s="142"/>
      <c r="E60" s="141" t="str">
        <f t="shared" si="2"/>
        <v/>
      </c>
      <c r="F60" s="142"/>
      <c r="G60" s="4" t="str">
        <f t="shared" si="3"/>
        <v/>
      </c>
      <c r="H60" s="4" t="str">
        <f t="shared" si="4"/>
        <v/>
      </c>
      <c r="I60" s="4"/>
      <c r="J60" s="4"/>
      <c r="K60" s="4"/>
      <c r="L60" s="37"/>
      <c r="M60" s="109"/>
      <c r="N60" s="4"/>
      <c r="O60" s="3"/>
      <c r="P60" s="4"/>
      <c r="Q60" s="3"/>
      <c r="R60" s="138"/>
      <c r="S60" s="79"/>
      <c r="V60" s="14"/>
      <c r="AA60" s="1"/>
      <c r="AB60" s="1"/>
    </row>
    <row r="61" spans="1:28" ht="18.75" customHeight="1" x14ac:dyDescent="0.2">
      <c r="A61" s="53">
        <v>41</v>
      </c>
      <c r="B61" s="5"/>
      <c r="C61" s="141"/>
      <c r="D61" s="142"/>
      <c r="E61" s="141" t="str">
        <f t="shared" si="2"/>
        <v/>
      </c>
      <c r="F61" s="142"/>
      <c r="G61" s="4" t="str">
        <f t="shared" si="3"/>
        <v/>
      </c>
      <c r="H61" s="4" t="str">
        <f t="shared" si="4"/>
        <v/>
      </c>
      <c r="I61" s="4"/>
      <c r="J61" s="4"/>
      <c r="K61" s="4"/>
      <c r="L61" s="37"/>
      <c r="M61" s="109"/>
      <c r="N61" s="4"/>
      <c r="O61" s="3"/>
      <c r="P61" s="4"/>
      <c r="Q61" s="3"/>
      <c r="R61" s="138"/>
      <c r="S61" s="79"/>
      <c r="V61" s="14"/>
      <c r="AA61" s="1"/>
      <c r="AB61" s="1"/>
    </row>
    <row r="62" spans="1:28" ht="18.75" customHeight="1" x14ac:dyDescent="0.2">
      <c r="A62" s="53">
        <v>42</v>
      </c>
      <c r="B62" s="5"/>
      <c r="C62" s="141"/>
      <c r="D62" s="142"/>
      <c r="E62" s="141" t="str">
        <f t="shared" si="2"/>
        <v/>
      </c>
      <c r="F62" s="142"/>
      <c r="G62" s="4" t="str">
        <f t="shared" si="3"/>
        <v/>
      </c>
      <c r="H62" s="4" t="str">
        <f t="shared" si="4"/>
        <v/>
      </c>
      <c r="I62" s="4"/>
      <c r="J62" s="4"/>
      <c r="K62" s="4"/>
      <c r="L62" s="37"/>
      <c r="M62" s="109"/>
      <c r="N62" s="4"/>
      <c r="O62" s="3"/>
      <c r="P62" s="4"/>
      <c r="Q62" s="3"/>
      <c r="R62" s="138"/>
      <c r="S62" s="79"/>
      <c r="V62" s="14"/>
      <c r="AA62" s="1"/>
      <c r="AB62" s="1"/>
    </row>
    <row r="63" spans="1:28" ht="18.75" customHeight="1" x14ac:dyDescent="0.2">
      <c r="A63" s="53">
        <v>43</v>
      </c>
      <c r="B63" s="5"/>
      <c r="C63" s="141"/>
      <c r="D63" s="142"/>
      <c r="E63" s="141" t="str">
        <f t="shared" si="2"/>
        <v/>
      </c>
      <c r="F63" s="142"/>
      <c r="G63" s="4" t="str">
        <f t="shared" si="3"/>
        <v/>
      </c>
      <c r="H63" s="4" t="str">
        <f t="shared" si="4"/>
        <v/>
      </c>
      <c r="I63" s="4"/>
      <c r="J63" s="4"/>
      <c r="K63" s="4"/>
      <c r="L63" s="37"/>
      <c r="M63" s="109"/>
      <c r="N63" s="4"/>
      <c r="O63" s="3"/>
      <c r="P63" s="4"/>
      <c r="Q63" s="3"/>
      <c r="R63" s="138"/>
      <c r="S63" s="79"/>
      <c r="V63" s="14"/>
      <c r="AA63" s="1"/>
      <c r="AB63" s="1"/>
    </row>
    <row r="64" spans="1:28" ht="18.75" customHeight="1" x14ac:dyDescent="0.2">
      <c r="A64" s="53">
        <v>44</v>
      </c>
      <c r="B64" s="5"/>
      <c r="C64" s="141"/>
      <c r="D64" s="142"/>
      <c r="E64" s="141" t="str">
        <f t="shared" si="2"/>
        <v/>
      </c>
      <c r="F64" s="142"/>
      <c r="G64" s="4" t="str">
        <f t="shared" si="3"/>
        <v/>
      </c>
      <c r="H64" s="4" t="str">
        <f t="shared" si="4"/>
        <v/>
      </c>
      <c r="I64" s="4"/>
      <c r="J64" s="4"/>
      <c r="K64" s="4"/>
      <c r="L64" s="37"/>
      <c r="M64" s="109"/>
      <c r="N64" s="4"/>
      <c r="O64" s="3"/>
      <c r="P64" s="4"/>
      <c r="Q64" s="3"/>
      <c r="R64" s="138"/>
      <c r="S64" s="79"/>
      <c r="V64" s="14"/>
      <c r="AA64" s="1"/>
      <c r="AB64" s="1"/>
    </row>
    <row r="65" spans="1:28" ht="18.75" customHeight="1" x14ac:dyDescent="0.2">
      <c r="A65" s="53">
        <v>45</v>
      </c>
      <c r="B65" s="5"/>
      <c r="C65" s="141"/>
      <c r="D65" s="142"/>
      <c r="E65" s="141" t="str">
        <f t="shared" si="2"/>
        <v/>
      </c>
      <c r="F65" s="142"/>
      <c r="G65" s="4" t="str">
        <f t="shared" si="3"/>
        <v/>
      </c>
      <c r="H65" s="4" t="str">
        <f t="shared" si="4"/>
        <v/>
      </c>
      <c r="I65" s="4"/>
      <c r="J65" s="4"/>
      <c r="K65" s="4"/>
      <c r="L65" s="37"/>
      <c r="M65" s="109"/>
      <c r="N65" s="4"/>
      <c r="O65" s="3"/>
      <c r="P65" s="4"/>
      <c r="Q65" s="3"/>
      <c r="R65" s="138"/>
      <c r="S65" s="79"/>
      <c r="V65" s="14"/>
      <c r="AA65" s="1"/>
      <c r="AB65" s="1"/>
    </row>
    <row r="66" spans="1:28" ht="18.75" customHeight="1" x14ac:dyDescent="0.2">
      <c r="A66" s="53">
        <v>46</v>
      </c>
      <c r="B66" s="5"/>
      <c r="C66" s="141"/>
      <c r="D66" s="142"/>
      <c r="E66" s="141" t="str">
        <f t="shared" si="2"/>
        <v/>
      </c>
      <c r="F66" s="142"/>
      <c r="G66" s="4" t="str">
        <f t="shared" si="3"/>
        <v/>
      </c>
      <c r="H66" s="4" t="str">
        <f t="shared" si="4"/>
        <v/>
      </c>
      <c r="I66" s="4"/>
      <c r="J66" s="4"/>
      <c r="K66" s="4"/>
      <c r="L66" s="37"/>
      <c r="M66" s="109"/>
      <c r="N66" s="4"/>
      <c r="O66" s="3"/>
      <c r="P66" s="4"/>
      <c r="Q66" s="3"/>
      <c r="R66" s="138"/>
      <c r="S66" s="79"/>
      <c r="V66" s="14"/>
      <c r="AA66" s="1"/>
      <c r="AB66" s="1"/>
    </row>
    <row r="67" spans="1:28" ht="18.75" customHeight="1" x14ac:dyDescent="0.2">
      <c r="A67" s="53">
        <v>47</v>
      </c>
      <c r="B67" s="5"/>
      <c r="C67" s="141"/>
      <c r="D67" s="142"/>
      <c r="E67" s="141" t="str">
        <f t="shared" si="2"/>
        <v/>
      </c>
      <c r="F67" s="142"/>
      <c r="G67" s="4" t="str">
        <f t="shared" si="3"/>
        <v/>
      </c>
      <c r="H67" s="4" t="str">
        <f t="shared" si="4"/>
        <v/>
      </c>
      <c r="I67" s="4"/>
      <c r="J67" s="4"/>
      <c r="K67" s="4"/>
      <c r="L67" s="37"/>
      <c r="M67" s="109"/>
      <c r="N67" s="4"/>
      <c r="O67" s="3"/>
      <c r="P67" s="4"/>
      <c r="Q67" s="3"/>
      <c r="R67" s="138"/>
      <c r="S67" s="79"/>
      <c r="V67" s="14"/>
      <c r="AA67" s="1"/>
      <c r="AB67" s="1"/>
    </row>
    <row r="68" spans="1:28" ht="18.75" customHeight="1" x14ac:dyDescent="0.2">
      <c r="A68" s="53">
        <v>48</v>
      </c>
      <c r="B68" s="5"/>
      <c r="C68" s="141"/>
      <c r="D68" s="142"/>
      <c r="E68" s="141" t="str">
        <f t="shared" si="2"/>
        <v/>
      </c>
      <c r="F68" s="142"/>
      <c r="G68" s="4" t="str">
        <f t="shared" si="3"/>
        <v/>
      </c>
      <c r="H68" s="4" t="str">
        <f t="shared" si="4"/>
        <v/>
      </c>
      <c r="I68" s="4"/>
      <c r="J68" s="4"/>
      <c r="K68" s="4"/>
      <c r="L68" s="37"/>
      <c r="M68" s="109"/>
      <c r="N68" s="4"/>
      <c r="O68" s="3"/>
      <c r="P68" s="4"/>
      <c r="Q68" s="3"/>
      <c r="R68" s="138"/>
      <c r="S68" s="79"/>
      <c r="V68" s="14"/>
      <c r="AA68" s="1"/>
      <c r="AB68" s="1"/>
    </row>
    <row r="69" spans="1:28" ht="18.75" customHeight="1" x14ac:dyDescent="0.2">
      <c r="A69" s="53">
        <v>49</v>
      </c>
      <c r="B69" s="5"/>
      <c r="C69" s="141"/>
      <c r="D69" s="142"/>
      <c r="E69" s="141" t="str">
        <f t="shared" si="2"/>
        <v/>
      </c>
      <c r="F69" s="142"/>
      <c r="G69" s="4" t="str">
        <f t="shared" si="3"/>
        <v/>
      </c>
      <c r="H69" s="4" t="str">
        <f t="shared" si="4"/>
        <v/>
      </c>
      <c r="I69" s="4"/>
      <c r="J69" s="4"/>
      <c r="K69" s="4"/>
      <c r="L69" s="37"/>
      <c r="M69" s="109"/>
      <c r="N69" s="4"/>
      <c r="O69" s="3"/>
      <c r="P69" s="4"/>
      <c r="Q69" s="3"/>
      <c r="R69" s="138"/>
      <c r="S69" s="79"/>
      <c r="V69" s="14"/>
      <c r="AA69" s="1"/>
      <c r="AB69" s="1"/>
    </row>
    <row r="70" spans="1:28" ht="18.75" customHeight="1" x14ac:dyDescent="0.2">
      <c r="A70" s="53">
        <v>50</v>
      </c>
      <c r="B70" s="5"/>
      <c r="C70" s="141"/>
      <c r="D70" s="142"/>
      <c r="E70" s="141" t="str">
        <f t="shared" si="2"/>
        <v/>
      </c>
      <c r="F70" s="142"/>
      <c r="G70" s="4" t="str">
        <f t="shared" si="3"/>
        <v/>
      </c>
      <c r="H70" s="4" t="str">
        <f t="shared" si="4"/>
        <v/>
      </c>
      <c r="I70" s="4"/>
      <c r="J70" s="4"/>
      <c r="K70" s="4"/>
      <c r="L70" s="37"/>
      <c r="M70" s="109"/>
      <c r="N70" s="4"/>
      <c r="O70" s="3"/>
      <c r="P70" s="4"/>
      <c r="Q70" s="3"/>
      <c r="R70" s="138"/>
      <c r="S70" s="79"/>
      <c r="V70" s="14"/>
      <c r="AA70" s="1"/>
      <c r="AB70" s="1"/>
    </row>
    <row r="71" spans="1:28" ht="18.75" customHeight="1" x14ac:dyDescent="0.2">
      <c r="A71" s="53">
        <v>51</v>
      </c>
      <c r="B71" s="5"/>
      <c r="C71" s="141"/>
      <c r="D71" s="142"/>
      <c r="E71" s="141" t="str">
        <f t="shared" si="2"/>
        <v/>
      </c>
      <c r="F71" s="142"/>
      <c r="G71" s="4" t="str">
        <f t="shared" si="3"/>
        <v/>
      </c>
      <c r="H71" s="4" t="str">
        <f t="shared" si="4"/>
        <v/>
      </c>
      <c r="I71" s="4"/>
      <c r="J71" s="4"/>
      <c r="K71" s="4"/>
      <c r="L71" s="37"/>
      <c r="M71" s="109"/>
      <c r="N71" s="4"/>
      <c r="O71" s="3"/>
      <c r="P71" s="4"/>
      <c r="Q71" s="3"/>
      <c r="R71" s="138"/>
      <c r="S71" s="79"/>
      <c r="V71" s="14"/>
      <c r="AA71" s="1"/>
      <c r="AB71" s="1"/>
    </row>
    <row r="72" spans="1:28" ht="18.75" customHeight="1" x14ac:dyDescent="0.2">
      <c r="A72" s="53">
        <v>52</v>
      </c>
      <c r="B72" s="5"/>
      <c r="C72" s="141"/>
      <c r="D72" s="142"/>
      <c r="E72" s="141" t="str">
        <f t="shared" si="2"/>
        <v/>
      </c>
      <c r="F72" s="142"/>
      <c r="G72" s="4" t="str">
        <f t="shared" si="3"/>
        <v/>
      </c>
      <c r="H72" s="4" t="str">
        <f t="shared" si="4"/>
        <v/>
      </c>
      <c r="I72" s="4"/>
      <c r="J72" s="4"/>
      <c r="K72" s="4"/>
      <c r="L72" s="37"/>
      <c r="M72" s="109"/>
      <c r="N72" s="4"/>
      <c r="O72" s="3"/>
      <c r="P72" s="4"/>
      <c r="Q72" s="3"/>
      <c r="R72" s="138"/>
      <c r="S72" s="79"/>
      <c r="V72" s="14"/>
      <c r="AA72" s="1"/>
      <c r="AB72" s="1"/>
    </row>
    <row r="73" spans="1:28" ht="18.75" customHeight="1" x14ac:dyDescent="0.2">
      <c r="A73" s="53">
        <v>53</v>
      </c>
      <c r="B73" s="5"/>
      <c r="C73" s="141"/>
      <c r="D73" s="142"/>
      <c r="E73" s="141" t="str">
        <f t="shared" si="2"/>
        <v/>
      </c>
      <c r="F73" s="142"/>
      <c r="G73" s="4" t="str">
        <f t="shared" si="3"/>
        <v/>
      </c>
      <c r="H73" s="4" t="str">
        <f t="shared" si="4"/>
        <v/>
      </c>
      <c r="I73" s="4"/>
      <c r="J73" s="4"/>
      <c r="K73" s="4"/>
      <c r="L73" s="37"/>
      <c r="M73" s="109"/>
      <c r="N73" s="4"/>
      <c r="O73" s="3"/>
      <c r="P73" s="4"/>
      <c r="Q73" s="3"/>
      <c r="R73" s="138"/>
      <c r="S73" s="79"/>
      <c r="V73" s="14"/>
      <c r="AA73" s="1"/>
      <c r="AB73" s="1"/>
    </row>
    <row r="74" spans="1:28" ht="18.75" customHeight="1" x14ac:dyDescent="0.2">
      <c r="A74" s="53">
        <v>54</v>
      </c>
      <c r="B74" s="5"/>
      <c r="C74" s="141"/>
      <c r="D74" s="142"/>
      <c r="E74" s="141" t="str">
        <f t="shared" si="2"/>
        <v/>
      </c>
      <c r="F74" s="142"/>
      <c r="G74" s="4" t="str">
        <f t="shared" si="3"/>
        <v/>
      </c>
      <c r="H74" s="4" t="str">
        <f t="shared" si="4"/>
        <v/>
      </c>
      <c r="I74" s="4"/>
      <c r="J74" s="4"/>
      <c r="K74" s="4"/>
      <c r="L74" s="37"/>
      <c r="M74" s="109"/>
      <c r="N74" s="4"/>
      <c r="O74" s="3"/>
      <c r="P74" s="4"/>
      <c r="Q74" s="3"/>
      <c r="R74" s="138"/>
      <c r="S74" s="79"/>
      <c r="V74" s="14"/>
      <c r="AA74" s="1"/>
      <c r="AB74" s="1"/>
    </row>
    <row r="75" spans="1:28" ht="18.75" customHeight="1" x14ac:dyDescent="0.2">
      <c r="A75" s="53">
        <v>55</v>
      </c>
      <c r="B75" s="5"/>
      <c r="C75" s="141"/>
      <c r="D75" s="142"/>
      <c r="E75" s="141" t="str">
        <f t="shared" si="2"/>
        <v/>
      </c>
      <c r="F75" s="142"/>
      <c r="G75" s="4" t="str">
        <f t="shared" si="3"/>
        <v/>
      </c>
      <c r="H75" s="4" t="str">
        <f t="shared" si="4"/>
        <v/>
      </c>
      <c r="I75" s="4"/>
      <c r="J75" s="4"/>
      <c r="K75" s="4"/>
      <c r="L75" s="37"/>
      <c r="M75" s="109"/>
      <c r="N75" s="4"/>
      <c r="O75" s="3"/>
      <c r="P75" s="4"/>
      <c r="Q75" s="3"/>
      <c r="R75" s="138"/>
      <c r="S75" s="79"/>
      <c r="V75" s="14"/>
      <c r="AA75" s="1"/>
      <c r="AB75" s="1"/>
    </row>
    <row r="76" spans="1:28" ht="18.75" customHeight="1" x14ac:dyDescent="0.2">
      <c r="A76" s="53">
        <v>56</v>
      </c>
      <c r="B76" s="5"/>
      <c r="C76" s="141"/>
      <c r="D76" s="142"/>
      <c r="E76" s="141" t="str">
        <f t="shared" si="2"/>
        <v/>
      </c>
      <c r="F76" s="142"/>
      <c r="G76" s="4" t="str">
        <f t="shared" si="3"/>
        <v/>
      </c>
      <c r="H76" s="4" t="str">
        <f t="shared" si="4"/>
        <v/>
      </c>
      <c r="I76" s="4"/>
      <c r="J76" s="4"/>
      <c r="K76" s="4"/>
      <c r="L76" s="37"/>
      <c r="M76" s="109"/>
      <c r="N76" s="4"/>
      <c r="O76" s="3"/>
      <c r="P76" s="4"/>
      <c r="Q76" s="3"/>
      <c r="R76" s="138"/>
      <c r="S76" s="79"/>
      <c r="V76" s="14"/>
      <c r="AA76" s="1"/>
      <c r="AB76" s="1"/>
    </row>
    <row r="77" spans="1:28" ht="18.75" customHeight="1" x14ac:dyDescent="0.2">
      <c r="A77" s="53">
        <v>57</v>
      </c>
      <c r="B77" s="5"/>
      <c r="C77" s="141"/>
      <c r="D77" s="142"/>
      <c r="E77" s="141" t="str">
        <f t="shared" si="2"/>
        <v/>
      </c>
      <c r="F77" s="142"/>
      <c r="G77" s="4" t="str">
        <f t="shared" si="3"/>
        <v/>
      </c>
      <c r="H77" s="4" t="str">
        <f t="shared" si="4"/>
        <v/>
      </c>
      <c r="I77" s="4"/>
      <c r="J77" s="4"/>
      <c r="K77" s="4"/>
      <c r="L77" s="37"/>
      <c r="M77" s="109"/>
      <c r="N77" s="4"/>
      <c r="O77" s="3"/>
      <c r="P77" s="4"/>
      <c r="Q77" s="3"/>
      <c r="R77" s="138"/>
      <c r="S77" s="79"/>
      <c r="V77" s="14"/>
      <c r="AA77" s="1"/>
      <c r="AB77" s="1"/>
    </row>
    <row r="78" spans="1:28" ht="18.75" customHeight="1" x14ac:dyDescent="0.2">
      <c r="A78" s="53">
        <v>58</v>
      </c>
      <c r="B78" s="5"/>
      <c r="C78" s="141"/>
      <c r="D78" s="142"/>
      <c r="E78" s="141" t="str">
        <f t="shared" si="2"/>
        <v/>
      </c>
      <c r="F78" s="142"/>
      <c r="G78" s="4" t="str">
        <f t="shared" si="3"/>
        <v/>
      </c>
      <c r="H78" s="4" t="str">
        <f t="shared" si="4"/>
        <v/>
      </c>
      <c r="I78" s="4"/>
      <c r="J78" s="4"/>
      <c r="K78" s="4"/>
      <c r="L78" s="37"/>
      <c r="M78" s="109"/>
      <c r="N78" s="4"/>
      <c r="O78" s="3"/>
      <c r="P78" s="4"/>
      <c r="Q78" s="3"/>
      <c r="R78" s="138"/>
      <c r="S78" s="79"/>
      <c r="V78" s="14"/>
      <c r="AA78" s="1"/>
      <c r="AB78" s="1"/>
    </row>
    <row r="79" spans="1:28" ht="18.75" customHeight="1" x14ac:dyDescent="0.2">
      <c r="A79" s="53">
        <v>59</v>
      </c>
      <c r="B79" s="5"/>
      <c r="C79" s="141"/>
      <c r="D79" s="142"/>
      <c r="E79" s="141" t="str">
        <f t="shared" si="2"/>
        <v/>
      </c>
      <c r="F79" s="142"/>
      <c r="G79" s="4" t="str">
        <f t="shared" si="3"/>
        <v/>
      </c>
      <c r="H79" s="4" t="str">
        <f t="shared" si="4"/>
        <v/>
      </c>
      <c r="I79" s="4"/>
      <c r="J79" s="4"/>
      <c r="K79" s="4"/>
      <c r="L79" s="37"/>
      <c r="M79" s="109"/>
      <c r="N79" s="4"/>
      <c r="O79" s="3"/>
      <c r="P79" s="4"/>
      <c r="Q79" s="3"/>
      <c r="R79" s="138"/>
      <c r="S79" s="79"/>
      <c r="V79" s="14"/>
      <c r="AA79" s="1"/>
      <c r="AB79" s="1"/>
    </row>
    <row r="80" spans="1:28" ht="18.75" customHeight="1" x14ac:dyDescent="0.2">
      <c r="A80" s="53">
        <v>60</v>
      </c>
      <c r="B80" s="5"/>
      <c r="C80" s="141"/>
      <c r="D80" s="142"/>
      <c r="E80" s="141" t="str">
        <f t="shared" si="2"/>
        <v/>
      </c>
      <c r="F80" s="142"/>
      <c r="G80" s="4" t="str">
        <f t="shared" si="3"/>
        <v/>
      </c>
      <c r="H80" s="4" t="str">
        <f t="shared" si="4"/>
        <v/>
      </c>
      <c r="I80" s="4"/>
      <c r="J80" s="4"/>
      <c r="K80" s="4"/>
      <c r="L80" s="37"/>
      <c r="M80" s="109"/>
      <c r="N80" s="4"/>
      <c r="O80" s="3"/>
      <c r="P80" s="4"/>
      <c r="Q80" s="3"/>
      <c r="R80" s="138"/>
      <c r="S80" s="79"/>
      <c r="V80" s="14"/>
      <c r="AA80" s="1"/>
      <c r="AB80" s="1"/>
    </row>
    <row r="81" spans="1:28" ht="18.75" customHeight="1" x14ac:dyDescent="0.2">
      <c r="A81" s="53">
        <v>61</v>
      </c>
      <c r="B81" s="5"/>
      <c r="C81" s="141"/>
      <c r="D81" s="142"/>
      <c r="E81" s="141" t="str">
        <f t="shared" si="2"/>
        <v/>
      </c>
      <c r="F81" s="142"/>
      <c r="G81" s="4" t="str">
        <f t="shared" si="3"/>
        <v/>
      </c>
      <c r="H81" s="4" t="str">
        <f t="shared" si="4"/>
        <v/>
      </c>
      <c r="I81" s="4"/>
      <c r="J81" s="4"/>
      <c r="K81" s="4"/>
      <c r="L81" s="37"/>
      <c r="M81" s="109"/>
      <c r="N81" s="4"/>
      <c r="O81" s="3"/>
      <c r="P81" s="4"/>
      <c r="Q81" s="3"/>
      <c r="R81" s="138"/>
      <c r="S81" s="79"/>
      <c r="V81" s="14"/>
      <c r="AA81" s="1"/>
      <c r="AB81" s="1"/>
    </row>
    <row r="82" spans="1:28" ht="18.75" customHeight="1" x14ac:dyDescent="0.2">
      <c r="A82" s="53">
        <v>62</v>
      </c>
      <c r="B82" s="5"/>
      <c r="C82" s="141"/>
      <c r="D82" s="142"/>
      <c r="E82" s="141" t="str">
        <f t="shared" si="2"/>
        <v/>
      </c>
      <c r="F82" s="142"/>
      <c r="G82" s="4" t="str">
        <f t="shared" si="3"/>
        <v/>
      </c>
      <c r="H82" s="4" t="str">
        <f t="shared" si="4"/>
        <v/>
      </c>
      <c r="I82" s="4"/>
      <c r="J82" s="4"/>
      <c r="K82" s="4"/>
      <c r="L82" s="37"/>
      <c r="M82" s="109"/>
      <c r="N82" s="4"/>
      <c r="O82" s="3"/>
      <c r="P82" s="4"/>
      <c r="Q82" s="3"/>
      <c r="R82" s="138"/>
      <c r="S82" s="79"/>
      <c r="V82" s="14"/>
      <c r="AA82" s="1"/>
      <c r="AB82" s="1"/>
    </row>
    <row r="83" spans="1:28" ht="18.75" customHeight="1" x14ac:dyDescent="0.2">
      <c r="A83" s="53">
        <v>63</v>
      </c>
      <c r="B83" s="5"/>
      <c r="C83" s="141"/>
      <c r="D83" s="142"/>
      <c r="E83" s="141" t="str">
        <f t="shared" si="2"/>
        <v/>
      </c>
      <c r="F83" s="142"/>
      <c r="G83" s="4" t="str">
        <f t="shared" si="3"/>
        <v/>
      </c>
      <c r="H83" s="4" t="str">
        <f t="shared" si="4"/>
        <v/>
      </c>
      <c r="I83" s="4"/>
      <c r="J83" s="4"/>
      <c r="K83" s="4"/>
      <c r="L83" s="37"/>
      <c r="M83" s="109"/>
      <c r="N83" s="4"/>
      <c r="O83" s="3"/>
      <c r="P83" s="4"/>
      <c r="Q83" s="3"/>
      <c r="R83" s="138"/>
      <c r="S83" s="79"/>
      <c r="V83" s="14"/>
      <c r="AA83" s="1"/>
      <c r="AB83" s="1"/>
    </row>
    <row r="84" spans="1:28" ht="18.75" customHeight="1" x14ac:dyDescent="0.2">
      <c r="A84" s="53">
        <v>64</v>
      </c>
      <c r="B84" s="5"/>
      <c r="C84" s="141"/>
      <c r="D84" s="142"/>
      <c r="E84" s="141" t="str">
        <f t="shared" si="2"/>
        <v/>
      </c>
      <c r="F84" s="142"/>
      <c r="G84" s="4" t="str">
        <f t="shared" si="3"/>
        <v/>
      </c>
      <c r="H84" s="4" t="str">
        <f t="shared" si="4"/>
        <v/>
      </c>
      <c r="I84" s="4"/>
      <c r="J84" s="4"/>
      <c r="K84" s="4"/>
      <c r="L84" s="37"/>
      <c r="M84" s="109"/>
      <c r="N84" s="4"/>
      <c r="O84" s="3"/>
      <c r="P84" s="4"/>
      <c r="Q84" s="3"/>
      <c r="R84" s="138"/>
      <c r="S84" s="79"/>
      <c r="V84" s="14"/>
      <c r="AA84" s="1"/>
      <c r="AB84" s="1"/>
    </row>
    <row r="85" spans="1:28" ht="18.75" customHeight="1" x14ac:dyDescent="0.2">
      <c r="A85" s="53">
        <v>65</v>
      </c>
      <c r="B85" s="5"/>
      <c r="C85" s="141"/>
      <c r="D85" s="142"/>
      <c r="E85" s="141" t="str">
        <f t="shared" ref="E85:E148" si="5">ASC(PHONETIC(C85))</f>
        <v/>
      </c>
      <c r="F85" s="142"/>
      <c r="G85" s="4" t="str">
        <f t="shared" si="3"/>
        <v/>
      </c>
      <c r="H85" s="4" t="str">
        <f t="shared" si="4"/>
        <v/>
      </c>
      <c r="I85" s="4"/>
      <c r="J85" s="4"/>
      <c r="K85" s="4"/>
      <c r="L85" s="37"/>
      <c r="M85" s="109"/>
      <c r="N85" s="4"/>
      <c r="O85" s="3"/>
      <c r="P85" s="4"/>
      <c r="Q85" s="3"/>
      <c r="R85" s="138"/>
      <c r="S85" s="79"/>
      <c r="V85" s="14"/>
      <c r="AA85" s="1"/>
      <c r="AB85" s="1"/>
    </row>
    <row r="86" spans="1:28" ht="18.75" customHeight="1" x14ac:dyDescent="0.2">
      <c r="A86" s="53">
        <v>66</v>
      </c>
      <c r="B86" s="5"/>
      <c r="C86" s="141"/>
      <c r="D86" s="142"/>
      <c r="E86" s="141" t="str">
        <f t="shared" si="5"/>
        <v/>
      </c>
      <c r="F86" s="142"/>
      <c r="G86" s="4" t="str">
        <f t="shared" si="3"/>
        <v/>
      </c>
      <c r="H86" s="4" t="str">
        <f t="shared" si="4"/>
        <v/>
      </c>
      <c r="I86" s="4"/>
      <c r="J86" s="4"/>
      <c r="K86" s="4"/>
      <c r="L86" s="37"/>
      <c r="M86" s="109"/>
      <c r="N86" s="4"/>
      <c r="O86" s="3"/>
      <c r="P86" s="4"/>
      <c r="Q86" s="3"/>
      <c r="R86" s="138"/>
      <c r="S86" s="79"/>
      <c r="V86" s="14"/>
      <c r="AA86" s="1"/>
      <c r="AB86" s="1"/>
    </row>
    <row r="87" spans="1:28" ht="18.75" customHeight="1" x14ac:dyDescent="0.2">
      <c r="A87" s="53">
        <v>67</v>
      </c>
      <c r="B87" s="5"/>
      <c r="C87" s="141"/>
      <c r="D87" s="142"/>
      <c r="E87" s="141" t="str">
        <f t="shared" si="5"/>
        <v/>
      </c>
      <c r="F87" s="142"/>
      <c r="G87" s="4" t="str">
        <f t="shared" si="3"/>
        <v/>
      </c>
      <c r="H87" s="4" t="str">
        <f t="shared" si="4"/>
        <v/>
      </c>
      <c r="I87" s="4"/>
      <c r="J87" s="4"/>
      <c r="K87" s="4"/>
      <c r="L87" s="37"/>
      <c r="M87" s="109"/>
      <c r="N87" s="4"/>
      <c r="O87" s="3"/>
      <c r="P87" s="4"/>
      <c r="Q87" s="3"/>
      <c r="R87" s="138"/>
      <c r="S87" s="79"/>
      <c r="V87" s="14"/>
      <c r="AA87" s="1"/>
      <c r="AB87" s="1"/>
    </row>
    <row r="88" spans="1:28" ht="18.75" customHeight="1" x14ac:dyDescent="0.2">
      <c r="A88" s="53">
        <v>68</v>
      </c>
      <c r="B88" s="5"/>
      <c r="C88" s="141"/>
      <c r="D88" s="142"/>
      <c r="E88" s="141" t="str">
        <f t="shared" si="5"/>
        <v/>
      </c>
      <c r="F88" s="142"/>
      <c r="G88" s="4" t="str">
        <f t="shared" si="3"/>
        <v/>
      </c>
      <c r="H88" s="4" t="str">
        <f t="shared" si="4"/>
        <v/>
      </c>
      <c r="I88" s="4"/>
      <c r="J88" s="4"/>
      <c r="K88" s="4"/>
      <c r="L88" s="37"/>
      <c r="M88" s="109"/>
      <c r="N88" s="4"/>
      <c r="O88" s="3"/>
      <c r="P88" s="4"/>
      <c r="Q88" s="3"/>
      <c r="R88" s="138"/>
      <c r="S88" s="79"/>
      <c r="V88" s="14"/>
      <c r="AA88" s="1"/>
      <c r="AB88" s="1"/>
    </row>
    <row r="89" spans="1:28" ht="18.75" customHeight="1" x14ac:dyDescent="0.2">
      <c r="A89" s="53">
        <v>69</v>
      </c>
      <c r="B89" s="5"/>
      <c r="C89" s="141"/>
      <c r="D89" s="142"/>
      <c r="E89" s="141" t="str">
        <f t="shared" si="5"/>
        <v/>
      </c>
      <c r="F89" s="142"/>
      <c r="G89" s="4" t="str">
        <f t="shared" si="3"/>
        <v/>
      </c>
      <c r="H89" s="4" t="str">
        <f t="shared" si="4"/>
        <v/>
      </c>
      <c r="I89" s="4"/>
      <c r="J89" s="4"/>
      <c r="K89" s="4"/>
      <c r="L89" s="37"/>
      <c r="M89" s="109"/>
      <c r="N89" s="4"/>
      <c r="O89" s="3"/>
      <c r="P89" s="4"/>
      <c r="Q89" s="3"/>
      <c r="R89" s="138"/>
      <c r="S89" s="79"/>
      <c r="V89" s="14"/>
      <c r="AA89" s="1"/>
      <c r="AB89" s="1"/>
    </row>
    <row r="90" spans="1:28" ht="18.75" customHeight="1" x14ac:dyDescent="0.2">
      <c r="A90" s="53">
        <v>70</v>
      </c>
      <c r="B90" s="5"/>
      <c r="C90" s="141"/>
      <c r="D90" s="142"/>
      <c r="E90" s="141" t="str">
        <f t="shared" si="5"/>
        <v/>
      </c>
      <c r="F90" s="142"/>
      <c r="G90" s="4" t="str">
        <f t="shared" si="3"/>
        <v/>
      </c>
      <c r="H90" s="4" t="str">
        <f t="shared" si="4"/>
        <v/>
      </c>
      <c r="I90" s="4"/>
      <c r="J90" s="4"/>
      <c r="K90" s="4"/>
      <c r="L90" s="37"/>
      <c r="M90" s="109"/>
      <c r="N90" s="4"/>
      <c r="O90" s="3"/>
      <c r="P90" s="4"/>
      <c r="Q90" s="3"/>
      <c r="R90" s="138"/>
      <c r="S90" s="79"/>
      <c r="V90" s="14"/>
      <c r="AA90" s="1"/>
      <c r="AB90" s="1"/>
    </row>
    <row r="91" spans="1:28" ht="18.75" customHeight="1" x14ac:dyDescent="0.2">
      <c r="A91" s="53">
        <v>71</v>
      </c>
      <c r="B91" s="5"/>
      <c r="C91" s="141"/>
      <c r="D91" s="142"/>
      <c r="E91" s="141" t="str">
        <f t="shared" si="5"/>
        <v/>
      </c>
      <c r="F91" s="142"/>
      <c r="G91" s="4" t="str">
        <f t="shared" si="3"/>
        <v/>
      </c>
      <c r="H91" s="4" t="str">
        <f t="shared" si="4"/>
        <v/>
      </c>
      <c r="I91" s="4"/>
      <c r="J91" s="4"/>
      <c r="K91" s="4"/>
      <c r="L91" s="37"/>
      <c r="M91" s="109"/>
      <c r="N91" s="4"/>
      <c r="O91" s="3"/>
      <c r="P91" s="4"/>
      <c r="Q91" s="3"/>
      <c r="R91" s="138"/>
      <c r="S91" s="79"/>
      <c r="V91" s="14"/>
      <c r="AA91" s="1"/>
      <c r="AB91" s="1"/>
    </row>
    <row r="92" spans="1:28" ht="18.75" customHeight="1" x14ac:dyDescent="0.2">
      <c r="A92" s="53">
        <v>72</v>
      </c>
      <c r="B92" s="5"/>
      <c r="C92" s="141"/>
      <c r="D92" s="142"/>
      <c r="E92" s="141" t="str">
        <f t="shared" si="5"/>
        <v/>
      </c>
      <c r="F92" s="142"/>
      <c r="G92" s="4" t="str">
        <f t="shared" si="3"/>
        <v/>
      </c>
      <c r="H92" s="4" t="str">
        <f t="shared" si="4"/>
        <v/>
      </c>
      <c r="I92" s="4"/>
      <c r="J92" s="4"/>
      <c r="K92" s="4"/>
      <c r="L92" s="37"/>
      <c r="M92" s="109"/>
      <c r="N92" s="4"/>
      <c r="O92" s="3"/>
      <c r="P92" s="4"/>
      <c r="Q92" s="3"/>
      <c r="R92" s="138"/>
      <c r="S92" s="79"/>
      <c r="V92" s="14"/>
      <c r="AA92" s="1"/>
      <c r="AB92" s="1"/>
    </row>
    <row r="93" spans="1:28" ht="18.75" customHeight="1" x14ac:dyDescent="0.2">
      <c r="A93" s="53">
        <v>73</v>
      </c>
      <c r="B93" s="5"/>
      <c r="C93" s="141"/>
      <c r="D93" s="142"/>
      <c r="E93" s="141" t="str">
        <f t="shared" si="5"/>
        <v/>
      </c>
      <c r="F93" s="142"/>
      <c r="G93" s="4" t="str">
        <f t="shared" si="3"/>
        <v/>
      </c>
      <c r="H93" s="4" t="str">
        <f t="shared" si="4"/>
        <v/>
      </c>
      <c r="I93" s="4"/>
      <c r="J93" s="4"/>
      <c r="K93" s="4"/>
      <c r="L93" s="37"/>
      <c r="M93" s="109"/>
      <c r="N93" s="4"/>
      <c r="O93" s="3"/>
      <c r="P93" s="4"/>
      <c r="Q93" s="3"/>
      <c r="R93" s="138"/>
      <c r="S93" s="79"/>
      <c r="V93" s="14"/>
      <c r="AA93" s="1"/>
      <c r="AB93" s="1"/>
    </row>
    <row r="94" spans="1:28" ht="18.75" customHeight="1" x14ac:dyDescent="0.2">
      <c r="A94" s="53">
        <v>74</v>
      </c>
      <c r="B94" s="5"/>
      <c r="C94" s="141"/>
      <c r="D94" s="142"/>
      <c r="E94" s="141" t="str">
        <f t="shared" si="5"/>
        <v/>
      </c>
      <c r="F94" s="142"/>
      <c r="G94" s="4" t="str">
        <f t="shared" si="3"/>
        <v/>
      </c>
      <c r="H94" s="4" t="str">
        <f t="shared" si="4"/>
        <v/>
      </c>
      <c r="I94" s="4"/>
      <c r="J94" s="4"/>
      <c r="K94" s="4"/>
      <c r="L94" s="37"/>
      <c r="M94" s="109"/>
      <c r="N94" s="4"/>
      <c r="O94" s="3"/>
      <c r="P94" s="4"/>
      <c r="Q94" s="3"/>
      <c r="R94" s="138"/>
      <c r="S94" s="79"/>
      <c r="V94" s="14"/>
      <c r="AA94" s="1"/>
      <c r="AB94" s="1"/>
    </row>
    <row r="95" spans="1:28" ht="18.75" customHeight="1" x14ac:dyDescent="0.2">
      <c r="A95" s="53">
        <v>75</v>
      </c>
      <c r="B95" s="5"/>
      <c r="C95" s="141"/>
      <c r="D95" s="142"/>
      <c r="E95" s="141" t="str">
        <f t="shared" si="5"/>
        <v/>
      </c>
      <c r="F95" s="142"/>
      <c r="G95" s="4" t="str">
        <f t="shared" ref="G95:G148" si="6">$D$3&amp;""</f>
        <v/>
      </c>
      <c r="H95" s="4" t="str">
        <f t="shared" ref="H95:H148" si="7">$D$4&amp;""</f>
        <v/>
      </c>
      <c r="I95" s="4"/>
      <c r="J95" s="4"/>
      <c r="K95" s="4"/>
      <c r="L95" s="37"/>
      <c r="M95" s="109"/>
      <c r="N95" s="4"/>
      <c r="O95" s="3"/>
      <c r="P95" s="4"/>
      <c r="Q95" s="3"/>
      <c r="R95" s="138"/>
      <c r="S95" s="79"/>
      <c r="V95" s="14"/>
      <c r="AA95" s="1"/>
      <c r="AB95" s="1"/>
    </row>
    <row r="96" spans="1:28" ht="18.75" customHeight="1" x14ac:dyDescent="0.2">
      <c r="A96" s="53">
        <v>76</v>
      </c>
      <c r="B96" s="5"/>
      <c r="C96" s="141"/>
      <c r="D96" s="142"/>
      <c r="E96" s="141" t="str">
        <f t="shared" si="5"/>
        <v/>
      </c>
      <c r="F96" s="142"/>
      <c r="G96" s="4" t="str">
        <f t="shared" si="6"/>
        <v/>
      </c>
      <c r="H96" s="4" t="str">
        <f t="shared" si="7"/>
        <v/>
      </c>
      <c r="I96" s="4"/>
      <c r="J96" s="4"/>
      <c r="K96" s="4"/>
      <c r="L96" s="37"/>
      <c r="M96" s="109"/>
      <c r="N96" s="4"/>
      <c r="O96" s="3"/>
      <c r="P96" s="4"/>
      <c r="Q96" s="3"/>
      <c r="R96" s="138"/>
      <c r="S96" s="79"/>
      <c r="V96" s="14"/>
      <c r="AA96" s="1"/>
      <c r="AB96" s="1"/>
    </row>
    <row r="97" spans="1:28" ht="18.75" customHeight="1" x14ac:dyDescent="0.2">
      <c r="A97" s="53">
        <v>77</v>
      </c>
      <c r="B97" s="5"/>
      <c r="C97" s="141"/>
      <c r="D97" s="142"/>
      <c r="E97" s="141" t="str">
        <f t="shared" si="5"/>
        <v/>
      </c>
      <c r="F97" s="142"/>
      <c r="G97" s="4" t="str">
        <f t="shared" si="6"/>
        <v/>
      </c>
      <c r="H97" s="4" t="str">
        <f t="shared" si="7"/>
        <v/>
      </c>
      <c r="I97" s="4"/>
      <c r="J97" s="4"/>
      <c r="K97" s="4"/>
      <c r="L97" s="37"/>
      <c r="M97" s="109"/>
      <c r="N97" s="4"/>
      <c r="O97" s="3"/>
      <c r="P97" s="4"/>
      <c r="Q97" s="3"/>
      <c r="R97" s="138"/>
      <c r="S97" s="79"/>
      <c r="V97" s="14"/>
      <c r="AA97" s="1"/>
      <c r="AB97" s="1"/>
    </row>
    <row r="98" spans="1:28" ht="18.75" customHeight="1" x14ac:dyDescent="0.2">
      <c r="A98" s="53">
        <v>78</v>
      </c>
      <c r="B98" s="5"/>
      <c r="C98" s="141"/>
      <c r="D98" s="142"/>
      <c r="E98" s="141" t="str">
        <f t="shared" si="5"/>
        <v/>
      </c>
      <c r="F98" s="142"/>
      <c r="G98" s="4" t="str">
        <f t="shared" si="6"/>
        <v/>
      </c>
      <c r="H98" s="4" t="str">
        <f t="shared" si="7"/>
        <v/>
      </c>
      <c r="I98" s="4"/>
      <c r="J98" s="4"/>
      <c r="K98" s="4"/>
      <c r="L98" s="37"/>
      <c r="M98" s="109"/>
      <c r="N98" s="4"/>
      <c r="O98" s="3"/>
      <c r="P98" s="4"/>
      <c r="Q98" s="3"/>
      <c r="R98" s="138"/>
      <c r="S98" s="79"/>
      <c r="V98" s="14"/>
      <c r="AA98" s="1"/>
      <c r="AB98" s="1"/>
    </row>
    <row r="99" spans="1:28" ht="18.75" customHeight="1" x14ac:dyDescent="0.2">
      <c r="A99" s="53">
        <v>79</v>
      </c>
      <c r="B99" s="5"/>
      <c r="C99" s="141"/>
      <c r="D99" s="142"/>
      <c r="E99" s="141" t="str">
        <f t="shared" si="5"/>
        <v/>
      </c>
      <c r="F99" s="142"/>
      <c r="G99" s="4" t="str">
        <f t="shared" si="6"/>
        <v/>
      </c>
      <c r="H99" s="4" t="str">
        <f t="shared" si="7"/>
        <v/>
      </c>
      <c r="I99" s="4"/>
      <c r="J99" s="4"/>
      <c r="K99" s="4"/>
      <c r="L99" s="37"/>
      <c r="M99" s="109"/>
      <c r="N99" s="4"/>
      <c r="O99" s="3"/>
      <c r="P99" s="4"/>
      <c r="Q99" s="3"/>
      <c r="R99" s="138"/>
      <c r="S99" s="79"/>
      <c r="V99" s="14"/>
      <c r="AA99" s="1"/>
      <c r="AB99" s="1"/>
    </row>
    <row r="100" spans="1:28" ht="18.75" customHeight="1" x14ac:dyDescent="0.2">
      <c r="A100" s="53">
        <v>80</v>
      </c>
      <c r="B100" s="5"/>
      <c r="C100" s="141"/>
      <c r="D100" s="142"/>
      <c r="E100" s="141" t="str">
        <f t="shared" si="5"/>
        <v/>
      </c>
      <c r="F100" s="142"/>
      <c r="G100" s="4" t="str">
        <f t="shared" si="6"/>
        <v/>
      </c>
      <c r="H100" s="4" t="str">
        <f t="shared" si="7"/>
        <v/>
      </c>
      <c r="I100" s="4"/>
      <c r="J100" s="4"/>
      <c r="K100" s="4"/>
      <c r="L100" s="37"/>
      <c r="M100" s="109"/>
      <c r="N100" s="4"/>
      <c r="O100" s="3"/>
      <c r="P100" s="4"/>
      <c r="Q100" s="3"/>
      <c r="R100" s="138"/>
      <c r="S100" s="79"/>
      <c r="V100" s="14"/>
      <c r="AA100" s="1"/>
      <c r="AB100" s="1"/>
    </row>
    <row r="101" spans="1:28" ht="18.75" customHeight="1" x14ac:dyDescent="0.2">
      <c r="A101" s="53">
        <v>81</v>
      </c>
      <c r="B101" s="5"/>
      <c r="C101" s="141"/>
      <c r="D101" s="142"/>
      <c r="E101" s="141" t="str">
        <f t="shared" si="5"/>
        <v/>
      </c>
      <c r="F101" s="142"/>
      <c r="G101" s="4" t="str">
        <f t="shared" si="6"/>
        <v/>
      </c>
      <c r="H101" s="4" t="str">
        <f t="shared" si="7"/>
        <v/>
      </c>
      <c r="I101" s="4"/>
      <c r="J101" s="4"/>
      <c r="K101" s="4"/>
      <c r="L101" s="37"/>
      <c r="M101" s="109"/>
      <c r="N101" s="4"/>
      <c r="O101" s="3"/>
      <c r="P101" s="4"/>
      <c r="Q101" s="3"/>
      <c r="R101" s="138"/>
      <c r="S101" s="79"/>
      <c r="V101" s="14"/>
      <c r="AA101" s="1"/>
      <c r="AB101" s="1"/>
    </row>
    <row r="102" spans="1:28" ht="18.75" customHeight="1" x14ac:dyDescent="0.2">
      <c r="A102" s="53">
        <v>82</v>
      </c>
      <c r="B102" s="5"/>
      <c r="C102" s="141"/>
      <c r="D102" s="142"/>
      <c r="E102" s="141" t="str">
        <f t="shared" si="5"/>
        <v/>
      </c>
      <c r="F102" s="142"/>
      <c r="G102" s="4" t="str">
        <f t="shared" si="6"/>
        <v/>
      </c>
      <c r="H102" s="4" t="str">
        <f t="shared" si="7"/>
        <v/>
      </c>
      <c r="I102" s="4"/>
      <c r="J102" s="4"/>
      <c r="K102" s="4"/>
      <c r="L102" s="37"/>
      <c r="M102" s="109"/>
      <c r="N102" s="4"/>
      <c r="O102" s="3"/>
      <c r="P102" s="4"/>
      <c r="Q102" s="3"/>
      <c r="R102" s="138"/>
      <c r="S102" s="79"/>
      <c r="V102" s="14"/>
      <c r="AA102" s="1"/>
      <c r="AB102" s="1"/>
    </row>
    <row r="103" spans="1:28" ht="18.75" customHeight="1" x14ac:dyDescent="0.2">
      <c r="A103" s="53">
        <v>83</v>
      </c>
      <c r="B103" s="5"/>
      <c r="C103" s="141"/>
      <c r="D103" s="142"/>
      <c r="E103" s="141" t="str">
        <f t="shared" si="5"/>
        <v/>
      </c>
      <c r="F103" s="142"/>
      <c r="G103" s="4" t="str">
        <f t="shared" si="6"/>
        <v/>
      </c>
      <c r="H103" s="4" t="str">
        <f t="shared" si="7"/>
        <v/>
      </c>
      <c r="I103" s="4"/>
      <c r="J103" s="4"/>
      <c r="K103" s="4"/>
      <c r="L103" s="37"/>
      <c r="M103" s="109"/>
      <c r="N103" s="4"/>
      <c r="O103" s="3"/>
      <c r="P103" s="4"/>
      <c r="Q103" s="3"/>
      <c r="R103" s="138"/>
      <c r="S103" s="79"/>
      <c r="V103" s="14"/>
      <c r="AA103" s="1"/>
      <c r="AB103" s="1"/>
    </row>
    <row r="104" spans="1:28" ht="18.75" customHeight="1" x14ac:dyDescent="0.2">
      <c r="A104" s="53">
        <v>84</v>
      </c>
      <c r="B104" s="5"/>
      <c r="C104" s="141"/>
      <c r="D104" s="142"/>
      <c r="E104" s="141" t="str">
        <f t="shared" si="5"/>
        <v/>
      </c>
      <c r="F104" s="142"/>
      <c r="G104" s="4" t="str">
        <f t="shared" si="6"/>
        <v/>
      </c>
      <c r="H104" s="4" t="str">
        <f t="shared" si="7"/>
        <v/>
      </c>
      <c r="I104" s="4"/>
      <c r="J104" s="4"/>
      <c r="K104" s="4"/>
      <c r="L104" s="37"/>
      <c r="M104" s="109"/>
      <c r="N104" s="4"/>
      <c r="O104" s="3"/>
      <c r="P104" s="4"/>
      <c r="Q104" s="3"/>
      <c r="R104" s="138"/>
      <c r="S104" s="79"/>
      <c r="V104" s="14"/>
      <c r="AA104" s="1"/>
      <c r="AB104" s="1"/>
    </row>
    <row r="105" spans="1:28" ht="18.75" customHeight="1" x14ac:dyDescent="0.2">
      <c r="A105" s="53">
        <v>85</v>
      </c>
      <c r="B105" s="5"/>
      <c r="C105" s="141"/>
      <c r="D105" s="142"/>
      <c r="E105" s="141" t="str">
        <f t="shared" si="5"/>
        <v/>
      </c>
      <c r="F105" s="142"/>
      <c r="G105" s="4" t="str">
        <f t="shared" si="6"/>
        <v/>
      </c>
      <c r="H105" s="4" t="str">
        <f t="shared" si="7"/>
        <v/>
      </c>
      <c r="I105" s="4"/>
      <c r="J105" s="4"/>
      <c r="K105" s="4"/>
      <c r="L105" s="37"/>
      <c r="M105" s="109"/>
      <c r="N105" s="4"/>
      <c r="O105" s="3"/>
      <c r="P105" s="4"/>
      <c r="Q105" s="3"/>
      <c r="R105" s="138"/>
      <c r="S105" s="79"/>
      <c r="V105" s="14"/>
      <c r="AA105" s="1"/>
      <c r="AB105" s="1"/>
    </row>
    <row r="106" spans="1:28" ht="18.75" customHeight="1" x14ac:dyDescent="0.2">
      <c r="A106" s="53">
        <v>86</v>
      </c>
      <c r="B106" s="5"/>
      <c r="C106" s="141"/>
      <c r="D106" s="142"/>
      <c r="E106" s="141" t="str">
        <f t="shared" si="5"/>
        <v/>
      </c>
      <c r="F106" s="142"/>
      <c r="G106" s="4" t="str">
        <f t="shared" si="6"/>
        <v/>
      </c>
      <c r="H106" s="4" t="str">
        <f t="shared" si="7"/>
        <v/>
      </c>
      <c r="I106" s="4"/>
      <c r="J106" s="4"/>
      <c r="K106" s="4"/>
      <c r="L106" s="37"/>
      <c r="M106" s="109"/>
      <c r="N106" s="4"/>
      <c r="O106" s="3"/>
      <c r="P106" s="4"/>
      <c r="Q106" s="3"/>
      <c r="R106" s="138"/>
      <c r="S106" s="79"/>
      <c r="V106" s="14"/>
      <c r="AA106" s="1"/>
      <c r="AB106" s="1"/>
    </row>
    <row r="107" spans="1:28" ht="18.75" customHeight="1" x14ac:dyDescent="0.2">
      <c r="A107" s="53">
        <v>87</v>
      </c>
      <c r="B107" s="5"/>
      <c r="C107" s="141"/>
      <c r="D107" s="142"/>
      <c r="E107" s="141" t="str">
        <f t="shared" si="5"/>
        <v/>
      </c>
      <c r="F107" s="142"/>
      <c r="G107" s="4" t="str">
        <f t="shared" si="6"/>
        <v/>
      </c>
      <c r="H107" s="4" t="str">
        <f t="shared" si="7"/>
        <v/>
      </c>
      <c r="I107" s="4"/>
      <c r="J107" s="4"/>
      <c r="K107" s="4"/>
      <c r="L107" s="37"/>
      <c r="M107" s="109"/>
      <c r="N107" s="4"/>
      <c r="O107" s="3"/>
      <c r="P107" s="4"/>
      <c r="Q107" s="3"/>
      <c r="R107" s="138"/>
      <c r="S107" s="79"/>
      <c r="V107" s="14"/>
      <c r="AA107" s="1"/>
      <c r="AB107" s="1"/>
    </row>
    <row r="108" spans="1:28" ht="18.75" customHeight="1" x14ac:dyDescent="0.2">
      <c r="A108" s="53">
        <v>88</v>
      </c>
      <c r="B108" s="5"/>
      <c r="C108" s="141"/>
      <c r="D108" s="142"/>
      <c r="E108" s="141" t="str">
        <f t="shared" si="5"/>
        <v/>
      </c>
      <c r="F108" s="142"/>
      <c r="G108" s="4" t="str">
        <f t="shared" si="6"/>
        <v/>
      </c>
      <c r="H108" s="4" t="str">
        <f t="shared" si="7"/>
        <v/>
      </c>
      <c r="I108" s="4"/>
      <c r="J108" s="4"/>
      <c r="K108" s="4"/>
      <c r="L108" s="37"/>
      <c r="M108" s="109"/>
      <c r="N108" s="4"/>
      <c r="O108" s="3"/>
      <c r="P108" s="4"/>
      <c r="Q108" s="3"/>
      <c r="R108" s="138"/>
      <c r="S108" s="79"/>
      <c r="V108" s="14"/>
      <c r="AA108" s="1"/>
      <c r="AB108" s="1"/>
    </row>
    <row r="109" spans="1:28" ht="18.75" customHeight="1" x14ac:dyDescent="0.2">
      <c r="A109" s="53">
        <v>89</v>
      </c>
      <c r="B109" s="5"/>
      <c r="C109" s="141"/>
      <c r="D109" s="142"/>
      <c r="E109" s="141" t="str">
        <f t="shared" si="5"/>
        <v/>
      </c>
      <c r="F109" s="142"/>
      <c r="G109" s="4" t="str">
        <f t="shared" si="6"/>
        <v/>
      </c>
      <c r="H109" s="4" t="str">
        <f t="shared" si="7"/>
        <v/>
      </c>
      <c r="I109" s="4"/>
      <c r="J109" s="4"/>
      <c r="K109" s="4"/>
      <c r="L109" s="37"/>
      <c r="M109" s="109"/>
      <c r="N109" s="4"/>
      <c r="O109" s="3"/>
      <c r="P109" s="4"/>
      <c r="Q109" s="3"/>
      <c r="R109" s="138"/>
      <c r="S109" s="79"/>
      <c r="V109" s="14"/>
      <c r="AA109" s="1"/>
      <c r="AB109" s="1"/>
    </row>
    <row r="110" spans="1:28" ht="18.75" customHeight="1" x14ac:dyDescent="0.2">
      <c r="A110" s="53">
        <v>90</v>
      </c>
      <c r="B110" s="5"/>
      <c r="C110" s="141"/>
      <c r="D110" s="142"/>
      <c r="E110" s="141" t="str">
        <f t="shared" si="5"/>
        <v/>
      </c>
      <c r="F110" s="142"/>
      <c r="G110" s="4" t="str">
        <f t="shared" si="6"/>
        <v/>
      </c>
      <c r="H110" s="4" t="str">
        <f t="shared" si="7"/>
        <v/>
      </c>
      <c r="I110" s="4"/>
      <c r="J110" s="4"/>
      <c r="K110" s="4"/>
      <c r="L110" s="37"/>
      <c r="M110" s="109"/>
      <c r="N110" s="4"/>
      <c r="O110" s="3"/>
      <c r="P110" s="4"/>
      <c r="Q110" s="3"/>
      <c r="R110" s="138"/>
      <c r="S110" s="79"/>
      <c r="V110" s="14"/>
      <c r="AA110" s="1"/>
      <c r="AB110" s="1"/>
    </row>
    <row r="111" spans="1:28" ht="18.75" customHeight="1" x14ac:dyDescent="0.2">
      <c r="A111" s="53">
        <v>91</v>
      </c>
      <c r="B111" s="5"/>
      <c r="C111" s="141"/>
      <c r="D111" s="142"/>
      <c r="E111" s="141" t="str">
        <f t="shared" si="5"/>
        <v/>
      </c>
      <c r="F111" s="142"/>
      <c r="G111" s="4" t="str">
        <f t="shared" si="6"/>
        <v/>
      </c>
      <c r="H111" s="4" t="str">
        <f t="shared" si="7"/>
        <v/>
      </c>
      <c r="I111" s="4"/>
      <c r="J111" s="4"/>
      <c r="K111" s="4"/>
      <c r="L111" s="37"/>
      <c r="M111" s="109"/>
      <c r="N111" s="4"/>
      <c r="O111" s="3"/>
      <c r="P111" s="4"/>
      <c r="Q111" s="3"/>
      <c r="R111" s="138"/>
      <c r="S111" s="79"/>
      <c r="V111" s="14"/>
      <c r="AA111" s="1"/>
      <c r="AB111" s="1"/>
    </row>
    <row r="112" spans="1:28" ht="18.75" customHeight="1" x14ac:dyDescent="0.2">
      <c r="A112" s="53">
        <v>92</v>
      </c>
      <c r="B112" s="5"/>
      <c r="C112" s="141"/>
      <c r="D112" s="142"/>
      <c r="E112" s="141" t="str">
        <f t="shared" si="5"/>
        <v/>
      </c>
      <c r="F112" s="142"/>
      <c r="G112" s="4" t="str">
        <f t="shared" si="6"/>
        <v/>
      </c>
      <c r="H112" s="4" t="str">
        <f t="shared" si="7"/>
        <v/>
      </c>
      <c r="I112" s="4"/>
      <c r="J112" s="4"/>
      <c r="K112" s="4"/>
      <c r="L112" s="37"/>
      <c r="M112" s="109"/>
      <c r="N112" s="4"/>
      <c r="O112" s="3"/>
      <c r="P112" s="4"/>
      <c r="Q112" s="3"/>
      <c r="R112" s="138"/>
      <c r="S112" s="79"/>
      <c r="V112" s="14"/>
      <c r="AA112" s="1"/>
      <c r="AB112" s="1"/>
    </row>
    <row r="113" spans="1:28" ht="18.75" customHeight="1" x14ac:dyDescent="0.2">
      <c r="A113" s="53">
        <v>93</v>
      </c>
      <c r="B113" s="5"/>
      <c r="C113" s="141"/>
      <c r="D113" s="142"/>
      <c r="E113" s="141" t="str">
        <f t="shared" si="5"/>
        <v/>
      </c>
      <c r="F113" s="142"/>
      <c r="G113" s="4" t="str">
        <f t="shared" si="6"/>
        <v/>
      </c>
      <c r="H113" s="4" t="str">
        <f t="shared" si="7"/>
        <v/>
      </c>
      <c r="I113" s="4"/>
      <c r="J113" s="4"/>
      <c r="K113" s="4"/>
      <c r="L113" s="37"/>
      <c r="M113" s="109"/>
      <c r="N113" s="4"/>
      <c r="O113" s="3"/>
      <c r="P113" s="4"/>
      <c r="Q113" s="3"/>
      <c r="R113" s="138"/>
      <c r="S113" s="79"/>
      <c r="V113" s="14"/>
      <c r="AA113" s="1"/>
      <c r="AB113" s="1"/>
    </row>
    <row r="114" spans="1:28" ht="18.75" customHeight="1" x14ac:dyDescent="0.2">
      <c r="A114" s="53">
        <v>94</v>
      </c>
      <c r="B114" s="5"/>
      <c r="C114" s="141"/>
      <c r="D114" s="142"/>
      <c r="E114" s="141" t="str">
        <f t="shared" si="5"/>
        <v/>
      </c>
      <c r="F114" s="142"/>
      <c r="G114" s="4" t="str">
        <f t="shared" si="6"/>
        <v/>
      </c>
      <c r="H114" s="4" t="str">
        <f t="shared" si="7"/>
        <v/>
      </c>
      <c r="I114" s="4"/>
      <c r="J114" s="4"/>
      <c r="K114" s="4"/>
      <c r="L114" s="37"/>
      <c r="M114" s="109"/>
      <c r="N114" s="4"/>
      <c r="O114" s="3"/>
      <c r="P114" s="4"/>
      <c r="Q114" s="3"/>
      <c r="R114" s="138"/>
      <c r="S114" s="79"/>
      <c r="V114" s="14"/>
      <c r="AA114" s="1"/>
      <c r="AB114" s="1"/>
    </row>
    <row r="115" spans="1:28" ht="18.75" customHeight="1" x14ac:dyDescent="0.2">
      <c r="A115" s="53">
        <v>95</v>
      </c>
      <c r="B115" s="5"/>
      <c r="C115" s="141"/>
      <c r="D115" s="142"/>
      <c r="E115" s="141" t="str">
        <f t="shared" si="5"/>
        <v/>
      </c>
      <c r="F115" s="142"/>
      <c r="G115" s="4" t="str">
        <f t="shared" si="6"/>
        <v/>
      </c>
      <c r="H115" s="4" t="str">
        <f t="shared" si="7"/>
        <v/>
      </c>
      <c r="I115" s="4"/>
      <c r="J115" s="4"/>
      <c r="K115" s="4"/>
      <c r="L115" s="37"/>
      <c r="M115" s="109"/>
      <c r="N115" s="4"/>
      <c r="O115" s="3"/>
      <c r="P115" s="4"/>
      <c r="Q115" s="3"/>
      <c r="R115" s="138"/>
      <c r="S115" s="79"/>
      <c r="V115" s="14"/>
      <c r="AA115" s="1"/>
      <c r="AB115" s="1"/>
    </row>
    <row r="116" spans="1:28" ht="18.75" customHeight="1" x14ac:dyDescent="0.2">
      <c r="A116" s="53">
        <v>96</v>
      </c>
      <c r="B116" s="5"/>
      <c r="C116" s="141"/>
      <c r="D116" s="142"/>
      <c r="E116" s="141" t="str">
        <f t="shared" si="5"/>
        <v/>
      </c>
      <c r="F116" s="142"/>
      <c r="G116" s="4" t="str">
        <f t="shared" si="6"/>
        <v/>
      </c>
      <c r="H116" s="4" t="str">
        <f t="shared" si="7"/>
        <v/>
      </c>
      <c r="I116" s="4"/>
      <c r="J116" s="4"/>
      <c r="K116" s="4"/>
      <c r="L116" s="37"/>
      <c r="M116" s="109"/>
      <c r="N116" s="4"/>
      <c r="O116" s="3"/>
      <c r="P116" s="4"/>
      <c r="Q116" s="3"/>
      <c r="R116" s="138"/>
      <c r="S116" s="79"/>
      <c r="V116" s="14"/>
      <c r="AA116" s="1"/>
      <c r="AB116" s="1"/>
    </row>
    <row r="117" spans="1:28" ht="18.75" customHeight="1" x14ac:dyDescent="0.2">
      <c r="A117" s="53">
        <v>97</v>
      </c>
      <c r="B117" s="5"/>
      <c r="C117" s="141"/>
      <c r="D117" s="142"/>
      <c r="E117" s="141" t="str">
        <f t="shared" si="5"/>
        <v/>
      </c>
      <c r="F117" s="142"/>
      <c r="G117" s="4" t="str">
        <f t="shared" si="6"/>
        <v/>
      </c>
      <c r="H117" s="4" t="str">
        <f t="shared" si="7"/>
        <v/>
      </c>
      <c r="I117" s="4"/>
      <c r="J117" s="4"/>
      <c r="K117" s="4"/>
      <c r="L117" s="37"/>
      <c r="M117" s="109"/>
      <c r="N117" s="4"/>
      <c r="O117" s="3"/>
      <c r="P117" s="4"/>
      <c r="Q117" s="3"/>
      <c r="R117" s="138"/>
      <c r="S117" s="79"/>
      <c r="V117" s="14"/>
      <c r="AA117" s="1"/>
      <c r="AB117" s="1"/>
    </row>
    <row r="118" spans="1:28" ht="18.75" customHeight="1" x14ac:dyDescent="0.2">
      <c r="A118" s="53">
        <v>98</v>
      </c>
      <c r="B118" s="5"/>
      <c r="C118" s="141"/>
      <c r="D118" s="142"/>
      <c r="E118" s="141" t="str">
        <f t="shared" si="5"/>
        <v/>
      </c>
      <c r="F118" s="142"/>
      <c r="G118" s="4" t="str">
        <f t="shared" si="6"/>
        <v/>
      </c>
      <c r="H118" s="4" t="str">
        <f t="shared" si="7"/>
        <v/>
      </c>
      <c r="I118" s="4"/>
      <c r="J118" s="4"/>
      <c r="K118" s="4"/>
      <c r="L118" s="37"/>
      <c r="M118" s="109"/>
      <c r="N118" s="4"/>
      <c r="O118" s="3"/>
      <c r="P118" s="4"/>
      <c r="Q118" s="3"/>
      <c r="R118" s="138"/>
      <c r="S118" s="79"/>
      <c r="V118" s="14"/>
      <c r="AA118" s="1"/>
      <c r="AB118" s="1"/>
    </row>
    <row r="119" spans="1:28" ht="18.75" customHeight="1" x14ac:dyDescent="0.2">
      <c r="A119" s="53">
        <v>99</v>
      </c>
      <c r="B119" s="5"/>
      <c r="C119" s="141"/>
      <c r="D119" s="142"/>
      <c r="E119" s="141" t="str">
        <f t="shared" si="5"/>
        <v/>
      </c>
      <c r="F119" s="142"/>
      <c r="G119" s="4" t="str">
        <f t="shared" si="6"/>
        <v/>
      </c>
      <c r="H119" s="4" t="str">
        <f t="shared" si="7"/>
        <v/>
      </c>
      <c r="I119" s="4"/>
      <c r="J119" s="4"/>
      <c r="K119" s="4"/>
      <c r="L119" s="37"/>
      <c r="M119" s="109"/>
      <c r="N119" s="4"/>
      <c r="O119" s="3"/>
      <c r="P119" s="4"/>
      <c r="Q119" s="3"/>
      <c r="R119" s="138"/>
      <c r="S119" s="79"/>
      <c r="V119" s="14"/>
      <c r="AA119" s="1"/>
      <c r="AB119" s="1"/>
    </row>
    <row r="120" spans="1:28" ht="18.75" customHeight="1" x14ac:dyDescent="0.2">
      <c r="A120" s="53">
        <v>100</v>
      </c>
      <c r="B120" s="5"/>
      <c r="C120" s="141"/>
      <c r="D120" s="142"/>
      <c r="E120" s="141" t="str">
        <f t="shared" si="5"/>
        <v/>
      </c>
      <c r="F120" s="142"/>
      <c r="G120" s="4" t="str">
        <f t="shared" si="6"/>
        <v/>
      </c>
      <c r="H120" s="4" t="str">
        <f t="shared" si="7"/>
        <v/>
      </c>
      <c r="I120" s="4"/>
      <c r="J120" s="4"/>
      <c r="K120" s="4"/>
      <c r="L120" s="37"/>
      <c r="M120" s="109"/>
      <c r="N120" s="4"/>
      <c r="O120" s="3"/>
      <c r="P120" s="4"/>
      <c r="Q120" s="3"/>
      <c r="R120" s="138"/>
      <c r="S120" s="79"/>
      <c r="V120" s="14"/>
      <c r="AA120" s="1"/>
      <c r="AB120" s="1"/>
    </row>
    <row r="121" spans="1:28" ht="18.75" customHeight="1" x14ac:dyDescent="0.2">
      <c r="A121" s="53">
        <v>101</v>
      </c>
      <c r="B121" s="5"/>
      <c r="C121" s="141"/>
      <c r="D121" s="142"/>
      <c r="E121" s="141" t="str">
        <f t="shared" si="5"/>
        <v/>
      </c>
      <c r="F121" s="142"/>
      <c r="G121" s="4" t="str">
        <f t="shared" si="6"/>
        <v/>
      </c>
      <c r="H121" s="4" t="str">
        <f t="shared" si="7"/>
        <v/>
      </c>
      <c r="I121" s="4"/>
      <c r="J121" s="4"/>
      <c r="K121" s="4"/>
      <c r="L121" s="37"/>
      <c r="M121" s="109"/>
      <c r="N121" s="4"/>
      <c r="O121" s="3"/>
      <c r="P121" s="4"/>
      <c r="Q121" s="3"/>
      <c r="R121" s="138"/>
      <c r="S121" s="79"/>
      <c r="V121" s="14"/>
      <c r="AA121" s="1"/>
      <c r="AB121" s="1"/>
    </row>
    <row r="122" spans="1:28" ht="18.75" customHeight="1" x14ac:dyDescent="0.2">
      <c r="A122" s="53">
        <v>102</v>
      </c>
      <c r="B122" s="5"/>
      <c r="C122" s="141"/>
      <c r="D122" s="142"/>
      <c r="E122" s="141" t="str">
        <f t="shared" si="5"/>
        <v/>
      </c>
      <c r="F122" s="142"/>
      <c r="G122" s="4" t="str">
        <f t="shared" si="6"/>
        <v/>
      </c>
      <c r="H122" s="4" t="str">
        <f t="shared" si="7"/>
        <v/>
      </c>
      <c r="I122" s="4"/>
      <c r="J122" s="4"/>
      <c r="K122" s="4"/>
      <c r="L122" s="37"/>
      <c r="M122" s="109"/>
      <c r="N122" s="4"/>
      <c r="O122" s="3"/>
      <c r="P122" s="4"/>
      <c r="Q122" s="3"/>
      <c r="R122" s="138"/>
      <c r="S122" s="79"/>
      <c r="V122" s="14"/>
      <c r="AA122" s="1"/>
      <c r="AB122" s="1"/>
    </row>
    <row r="123" spans="1:28" ht="18.75" customHeight="1" x14ac:dyDescent="0.2">
      <c r="A123" s="53">
        <v>103</v>
      </c>
      <c r="B123" s="5"/>
      <c r="C123" s="141"/>
      <c r="D123" s="142"/>
      <c r="E123" s="141" t="str">
        <f t="shared" si="5"/>
        <v/>
      </c>
      <c r="F123" s="142"/>
      <c r="G123" s="4" t="str">
        <f t="shared" si="6"/>
        <v/>
      </c>
      <c r="H123" s="4" t="str">
        <f t="shared" si="7"/>
        <v/>
      </c>
      <c r="I123" s="4"/>
      <c r="J123" s="4"/>
      <c r="K123" s="4"/>
      <c r="L123" s="37"/>
      <c r="M123" s="109"/>
      <c r="N123" s="4"/>
      <c r="O123" s="3"/>
      <c r="P123" s="4"/>
      <c r="Q123" s="3"/>
      <c r="R123" s="138"/>
      <c r="S123" s="79"/>
      <c r="V123" s="14"/>
      <c r="AA123" s="1"/>
      <c r="AB123" s="1"/>
    </row>
    <row r="124" spans="1:28" ht="18.75" customHeight="1" x14ac:dyDescent="0.2">
      <c r="A124" s="53">
        <v>104</v>
      </c>
      <c r="B124" s="5"/>
      <c r="C124" s="141"/>
      <c r="D124" s="142"/>
      <c r="E124" s="141" t="str">
        <f t="shared" si="5"/>
        <v/>
      </c>
      <c r="F124" s="142"/>
      <c r="G124" s="4" t="str">
        <f t="shared" si="6"/>
        <v/>
      </c>
      <c r="H124" s="4" t="str">
        <f t="shared" si="7"/>
        <v/>
      </c>
      <c r="I124" s="4"/>
      <c r="J124" s="4"/>
      <c r="K124" s="4"/>
      <c r="L124" s="37"/>
      <c r="M124" s="109"/>
      <c r="N124" s="4"/>
      <c r="O124" s="3"/>
      <c r="P124" s="4"/>
      <c r="Q124" s="3"/>
      <c r="R124" s="138"/>
      <c r="S124" s="79"/>
      <c r="V124" s="14"/>
      <c r="AA124" s="1"/>
      <c r="AB124" s="1"/>
    </row>
    <row r="125" spans="1:28" ht="18.75" customHeight="1" x14ac:dyDescent="0.2">
      <c r="A125" s="53">
        <v>105</v>
      </c>
      <c r="B125" s="5"/>
      <c r="C125" s="141"/>
      <c r="D125" s="142"/>
      <c r="E125" s="141" t="str">
        <f t="shared" si="5"/>
        <v/>
      </c>
      <c r="F125" s="142"/>
      <c r="G125" s="4" t="str">
        <f t="shared" si="6"/>
        <v/>
      </c>
      <c r="H125" s="4" t="str">
        <f t="shared" si="7"/>
        <v/>
      </c>
      <c r="I125" s="4"/>
      <c r="J125" s="4"/>
      <c r="K125" s="4"/>
      <c r="L125" s="37"/>
      <c r="M125" s="109"/>
      <c r="N125" s="4"/>
      <c r="O125" s="3"/>
      <c r="P125" s="4"/>
      <c r="Q125" s="3"/>
      <c r="R125" s="138"/>
      <c r="S125" s="79"/>
      <c r="V125" s="14"/>
      <c r="AA125" s="1"/>
      <c r="AB125" s="1"/>
    </row>
    <row r="126" spans="1:28" ht="18.75" customHeight="1" x14ac:dyDescent="0.2">
      <c r="A126" s="53">
        <v>106</v>
      </c>
      <c r="B126" s="5"/>
      <c r="C126" s="141"/>
      <c r="D126" s="142"/>
      <c r="E126" s="141" t="str">
        <f t="shared" si="5"/>
        <v/>
      </c>
      <c r="F126" s="142"/>
      <c r="G126" s="4" t="str">
        <f t="shared" si="6"/>
        <v/>
      </c>
      <c r="H126" s="4" t="str">
        <f t="shared" si="7"/>
        <v/>
      </c>
      <c r="I126" s="4"/>
      <c r="J126" s="4"/>
      <c r="K126" s="4"/>
      <c r="L126" s="37"/>
      <c r="M126" s="109"/>
      <c r="N126" s="4"/>
      <c r="O126" s="3"/>
      <c r="P126" s="4"/>
      <c r="Q126" s="3"/>
      <c r="R126" s="138"/>
      <c r="S126" s="79"/>
      <c r="V126" s="14"/>
      <c r="AA126" s="1"/>
      <c r="AB126" s="1"/>
    </row>
    <row r="127" spans="1:28" ht="18.75" customHeight="1" x14ac:dyDescent="0.2">
      <c r="A127" s="53">
        <v>107</v>
      </c>
      <c r="B127" s="5"/>
      <c r="C127" s="141"/>
      <c r="D127" s="142"/>
      <c r="E127" s="141" t="str">
        <f t="shared" si="5"/>
        <v/>
      </c>
      <c r="F127" s="142"/>
      <c r="G127" s="4" t="str">
        <f t="shared" si="6"/>
        <v/>
      </c>
      <c r="H127" s="4" t="str">
        <f t="shared" si="7"/>
        <v/>
      </c>
      <c r="I127" s="4"/>
      <c r="J127" s="4"/>
      <c r="K127" s="4"/>
      <c r="L127" s="37"/>
      <c r="M127" s="109"/>
      <c r="N127" s="4"/>
      <c r="O127" s="3"/>
      <c r="P127" s="4"/>
      <c r="Q127" s="3"/>
      <c r="R127" s="138"/>
      <c r="S127" s="79"/>
      <c r="V127" s="14"/>
      <c r="AA127" s="1"/>
      <c r="AB127" s="1"/>
    </row>
    <row r="128" spans="1:28" ht="18.75" customHeight="1" x14ac:dyDescent="0.2">
      <c r="A128" s="53">
        <v>108</v>
      </c>
      <c r="B128" s="5"/>
      <c r="C128" s="141"/>
      <c r="D128" s="142"/>
      <c r="E128" s="141" t="str">
        <f t="shared" si="5"/>
        <v/>
      </c>
      <c r="F128" s="142"/>
      <c r="G128" s="4" t="str">
        <f t="shared" si="6"/>
        <v/>
      </c>
      <c r="H128" s="4" t="str">
        <f t="shared" si="7"/>
        <v/>
      </c>
      <c r="I128" s="4"/>
      <c r="J128" s="4"/>
      <c r="K128" s="4"/>
      <c r="L128" s="37"/>
      <c r="M128" s="109"/>
      <c r="N128" s="4"/>
      <c r="O128" s="3"/>
      <c r="P128" s="4"/>
      <c r="Q128" s="3"/>
      <c r="R128" s="138"/>
      <c r="S128" s="79"/>
      <c r="V128" s="14"/>
      <c r="AA128" s="1"/>
      <c r="AB128" s="1"/>
    </row>
    <row r="129" spans="1:28" ht="18.75" customHeight="1" x14ac:dyDescent="0.2">
      <c r="A129" s="53">
        <v>109</v>
      </c>
      <c r="B129" s="5"/>
      <c r="C129" s="141"/>
      <c r="D129" s="142"/>
      <c r="E129" s="141" t="str">
        <f t="shared" si="5"/>
        <v/>
      </c>
      <c r="F129" s="142"/>
      <c r="G129" s="4" t="str">
        <f t="shared" si="6"/>
        <v/>
      </c>
      <c r="H129" s="4" t="str">
        <f t="shared" si="7"/>
        <v/>
      </c>
      <c r="I129" s="4"/>
      <c r="J129" s="4"/>
      <c r="K129" s="4"/>
      <c r="L129" s="37"/>
      <c r="M129" s="109"/>
      <c r="N129" s="4"/>
      <c r="O129" s="3"/>
      <c r="P129" s="4"/>
      <c r="Q129" s="3"/>
      <c r="R129" s="138"/>
      <c r="S129" s="79"/>
      <c r="V129" s="14"/>
      <c r="AA129" s="1"/>
      <c r="AB129" s="1"/>
    </row>
    <row r="130" spans="1:28" ht="18.75" customHeight="1" x14ac:dyDescent="0.2">
      <c r="A130" s="53">
        <v>110</v>
      </c>
      <c r="B130" s="5"/>
      <c r="C130" s="141"/>
      <c r="D130" s="142"/>
      <c r="E130" s="141" t="str">
        <f t="shared" si="5"/>
        <v/>
      </c>
      <c r="F130" s="142"/>
      <c r="G130" s="4" t="str">
        <f t="shared" si="6"/>
        <v/>
      </c>
      <c r="H130" s="4" t="str">
        <f t="shared" si="7"/>
        <v/>
      </c>
      <c r="I130" s="4"/>
      <c r="J130" s="4"/>
      <c r="K130" s="4"/>
      <c r="L130" s="37"/>
      <c r="M130" s="109"/>
      <c r="N130" s="4"/>
      <c r="O130" s="3"/>
      <c r="P130" s="4"/>
      <c r="Q130" s="3"/>
      <c r="R130" s="138"/>
      <c r="S130" s="79"/>
      <c r="V130" s="14"/>
      <c r="AA130" s="1"/>
      <c r="AB130" s="1"/>
    </row>
    <row r="131" spans="1:28" ht="18.75" customHeight="1" x14ac:dyDescent="0.2">
      <c r="A131" s="53">
        <v>111</v>
      </c>
      <c r="B131" s="5"/>
      <c r="C131" s="141"/>
      <c r="D131" s="142"/>
      <c r="E131" s="141" t="str">
        <f t="shared" si="5"/>
        <v/>
      </c>
      <c r="F131" s="142"/>
      <c r="G131" s="4" t="str">
        <f t="shared" si="6"/>
        <v/>
      </c>
      <c r="H131" s="4" t="str">
        <f t="shared" si="7"/>
        <v/>
      </c>
      <c r="I131" s="4"/>
      <c r="J131" s="4"/>
      <c r="K131" s="4"/>
      <c r="L131" s="37"/>
      <c r="M131" s="109"/>
      <c r="N131" s="4"/>
      <c r="O131" s="3"/>
      <c r="P131" s="4"/>
      <c r="Q131" s="3"/>
      <c r="R131" s="138"/>
      <c r="S131" s="79"/>
      <c r="V131" s="14"/>
      <c r="AA131" s="1"/>
      <c r="AB131" s="1"/>
    </row>
    <row r="132" spans="1:28" ht="18.75" customHeight="1" x14ac:dyDescent="0.2">
      <c r="A132" s="53">
        <v>112</v>
      </c>
      <c r="B132" s="5"/>
      <c r="C132" s="141"/>
      <c r="D132" s="142"/>
      <c r="E132" s="141" t="str">
        <f t="shared" si="5"/>
        <v/>
      </c>
      <c r="F132" s="142"/>
      <c r="G132" s="4" t="str">
        <f t="shared" si="6"/>
        <v/>
      </c>
      <c r="H132" s="4" t="str">
        <f t="shared" si="7"/>
        <v/>
      </c>
      <c r="I132" s="4"/>
      <c r="J132" s="4"/>
      <c r="K132" s="4"/>
      <c r="L132" s="37"/>
      <c r="M132" s="109"/>
      <c r="N132" s="4"/>
      <c r="O132" s="3"/>
      <c r="P132" s="4"/>
      <c r="Q132" s="3"/>
      <c r="R132" s="138"/>
      <c r="S132" s="79"/>
      <c r="V132" s="14"/>
      <c r="AA132" s="1"/>
      <c r="AB132" s="1"/>
    </row>
    <row r="133" spans="1:28" ht="18.75" customHeight="1" x14ac:dyDescent="0.2">
      <c r="A133" s="53">
        <v>113</v>
      </c>
      <c r="B133" s="5"/>
      <c r="C133" s="141"/>
      <c r="D133" s="142"/>
      <c r="E133" s="141" t="str">
        <f t="shared" si="5"/>
        <v/>
      </c>
      <c r="F133" s="142"/>
      <c r="G133" s="4" t="str">
        <f t="shared" si="6"/>
        <v/>
      </c>
      <c r="H133" s="4" t="str">
        <f t="shared" si="7"/>
        <v/>
      </c>
      <c r="I133" s="4"/>
      <c r="J133" s="4"/>
      <c r="K133" s="4"/>
      <c r="L133" s="37"/>
      <c r="M133" s="109"/>
      <c r="N133" s="4"/>
      <c r="O133" s="3"/>
      <c r="P133" s="4"/>
      <c r="Q133" s="3"/>
      <c r="R133" s="138"/>
      <c r="S133" s="79"/>
      <c r="V133" s="14"/>
      <c r="AA133" s="1"/>
      <c r="AB133" s="1"/>
    </row>
    <row r="134" spans="1:28" ht="18.75" customHeight="1" x14ac:dyDescent="0.2">
      <c r="A134" s="53">
        <v>114</v>
      </c>
      <c r="B134" s="5"/>
      <c r="C134" s="141"/>
      <c r="D134" s="142"/>
      <c r="E134" s="141" t="str">
        <f t="shared" si="5"/>
        <v/>
      </c>
      <c r="F134" s="142"/>
      <c r="G134" s="4" t="str">
        <f t="shared" si="6"/>
        <v/>
      </c>
      <c r="H134" s="4" t="str">
        <f t="shared" si="7"/>
        <v/>
      </c>
      <c r="I134" s="4"/>
      <c r="J134" s="4"/>
      <c r="K134" s="4"/>
      <c r="L134" s="37"/>
      <c r="M134" s="109"/>
      <c r="N134" s="4"/>
      <c r="O134" s="3"/>
      <c r="P134" s="4"/>
      <c r="Q134" s="3"/>
      <c r="R134" s="138"/>
      <c r="S134" s="79"/>
      <c r="V134" s="14"/>
      <c r="AA134" s="1"/>
      <c r="AB134" s="1"/>
    </row>
    <row r="135" spans="1:28" ht="18.75" customHeight="1" x14ac:dyDescent="0.2">
      <c r="A135" s="53">
        <v>115</v>
      </c>
      <c r="B135" s="5"/>
      <c r="C135" s="141"/>
      <c r="D135" s="142"/>
      <c r="E135" s="141" t="str">
        <f t="shared" si="5"/>
        <v/>
      </c>
      <c r="F135" s="142"/>
      <c r="G135" s="4" t="str">
        <f t="shared" si="6"/>
        <v/>
      </c>
      <c r="H135" s="4" t="str">
        <f t="shared" si="7"/>
        <v/>
      </c>
      <c r="I135" s="4"/>
      <c r="J135" s="4"/>
      <c r="K135" s="4"/>
      <c r="L135" s="37"/>
      <c r="M135" s="109"/>
      <c r="N135" s="4"/>
      <c r="O135" s="3"/>
      <c r="P135" s="4"/>
      <c r="Q135" s="3"/>
      <c r="R135" s="138"/>
      <c r="S135" s="79"/>
      <c r="V135" s="14"/>
      <c r="AA135" s="1"/>
      <c r="AB135" s="1"/>
    </row>
    <row r="136" spans="1:28" ht="18.75" customHeight="1" x14ac:dyDescent="0.2">
      <c r="A136" s="53">
        <v>116</v>
      </c>
      <c r="B136" s="5"/>
      <c r="C136" s="141"/>
      <c r="D136" s="142"/>
      <c r="E136" s="141" t="str">
        <f t="shared" si="5"/>
        <v/>
      </c>
      <c r="F136" s="142"/>
      <c r="G136" s="4" t="str">
        <f t="shared" si="6"/>
        <v/>
      </c>
      <c r="H136" s="4" t="str">
        <f t="shared" si="7"/>
        <v/>
      </c>
      <c r="I136" s="4"/>
      <c r="J136" s="4"/>
      <c r="K136" s="4"/>
      <c r="L136" s="37"/>
      <c r="M136" s="109"/>
      <c r="N136" s="4"/>
      <c r="O136" s="3"/>
      <c r="P136" s="4"/>
      <c r="Q136" s="3"/>
      <c r="R136" s="138"/>
      <c r="S136" s="79"/>
      <c r="V136" s="14"/>
      <c r="AA136" s="1"/>
      <c r="AB136" s="1"/>
    </row>
    <row r="137" spans="1:28" ht="18.75" customHeight="1" x14ac:dyDescent="0.2">
      <c r="A137" s="53">
        <v>117</v>
      </c>
      <c r="B137" s="5"/>
      <c r="C137" s="141"/>
      <c r="D137" s="142"/>
      <c r="E137" s="141" t="str">
        <f t="shared" si="5"/>
        <v/>
      </c>
      <c r="F137" s="142"/>
      <c r="G137" s="4" t="str">
        <f t="shared" si="6"/>
        <v/>
      </c>
      <c r="H137" s="4" t="str">
        <f t="shared" si="7"/>
        <v/>
      </c>
      <c r="I137" s="4"/>
      <c r="J137" s="4"/>
      <c r="K137" s="4"/>
      <c r="L137" s="37"/>
      <c r="M137" s="109"/>
      <c r="N137" s="4"/>
      <c r="O137" s="3"/>
      <c r="P137" s="4"/>
      <c r="Q137" s="3"/>
      <c r="R137" s="138"/>
      <c r="S137" s="79"/>
      <c r="V137" s="14"/>
      <c r="AA137" s="1"/>
      <c r="AB137" s="1"/>
    </row>
    <row r="138" spans="1:28" ht="18.75" customHeight="1" x14ac:dyDescent="0.2">
      <c r="A138" s="53">
        <v>118</v>
      </c>
      <c r="B138" s="5"/>
      <c r="C138" s="141"/>
      <c r="D138" s="142"/>
      <c r="E138" s="141" t="str">
        <f t="shared" si="5"/>
        <v/>
      </c>
      <c r="F138" s="142"/>
      <c r="G138" s="4" t="str">
        <f t="shared" si="6"/>
        <v/>
      </c>
      <c r="H138" s="4" t="str">
        <f t="shared" si="7"/>
        <v/>
      </c>
      <c r="I138" s="4"/>
      <c r="J138" s="4"/>
      <c r="K138" s="4"/>
      <c r="L138" s="37"/>
      <c r="M138" s="109"/>
      <c r="N138" s="4"/>
      <c r="O138" s="3"/>
      <c r="P138" s="4"/>
      <c r="Q138" s="3"/>
      <c r="R138" s="138"/>
      <c r="S138" s="79"/>
      <c r="V138" s="14"/>
      <c r="AA138" s="1"/>
      <c r="AB138" s="1"/>
    </row>
    <row r="139" spans="1:28" ht="18.75" customHeight="1" x14ac:dyDescent="0.2">
      <c r="A139" s="53">
        <v>119</v>
      </c>
      <c r="B139" s="5"/>
      <c r="C139" s="141"/>
      <c r="D139" s="142"/>
      <c r="E139" s="141" t="str">
        <f t="shared" si="5"/>
        <v/>
      </c>
      <c r="F139" s="142"/>
      <c r="G139" s="4" t="str">
        <f t="shared" si="6"/>
        <v/>
      </c>
      <c r="H139" s="4" t="str">
        <f t="shared" si="7"/>
        <v/>
      </c>
      <c r="I139" s="4"/>
      <c r="J139" s="4"/>
      <c r="K139" s="4"/>
      <c r="L139" s="37"/>
      <c r="M139" s="109"/>
      <c r="N139" s="4"/>
      <c r="O139" s="3"/>
      <c r="P139" s="4"/>
      <c r="Q139" s="3"/>
      <c r="R139" s="138"/>
      <c r="S139" s="79"/>
      <c r="V139" s="14"/>
      <c r="AA139" s="1"/>
      <c r="AB139" s="1"/>
    </row>
    <row r="140" spans="1:28" ht="18.75" customHeight="1" x14ac:dyDescent="0.2">
      <c r="A140" s="53">
        <v>120</v>
      </c>
      <c r="B140" s="5"/>
      <c r="C140" s="141"/>
      <c r="D140" s="142"/>
      <c r="E140" s="141" t="str">
        <f t="shared" si="5"/>
        <v/>
      </c>
      <c r="F140" s="142"/>
      <c r="G140" s="4" t="str">
        <f t="shared" si="6"/>
        <v/>
      </c>
      <c r="H140" s="4" t="str">
        <f t="shared" si="7"/>
        <v/>
      </c>
      <c r="I140" s="4"/>
      <c r="J140" s="4"/>
      <c r="K140" s="4"/>
      <c r="L140" s="37"/>
      <c r="M140" s="109"/>
      <c r="N140" s="4"/>
      <c r="O140" s="3"/>
      <c r="P140" s="4"/>
      <c r="Q140" s="3"/>
      <c r="R140" s="138"/>
      <c r="S140" s="79"/>
      <c r="V140" s="14"/>
      <c r="AA140" s="1"/>
      <c r="AB140" s="1"/>
    </row>
    <row r="141" spans="1:28" ht="18.75" customHeight="1" x14ac:dyDescent="0.2">
      <c r="A141" s="53">
        <v>121</v>
      </c>
      <c r="B141" s="5"/>
      <c r="C141" s="141"/>
      <c r="D141" s="142"/>
      <c r="E141" s="141" t="str">
        <f t="shared" si="5"/>
        <v/>
      </c>
      <c r="F141" s="142"/>
      <c r="G141" s="4" t="str">
        <f t="shared" si="6"/>
        <v/>
      </c>
      <c r="H141" s="4" t="str">
        <f t="shared" si="7"/>
        <v/>
      </c>
      <c r="I141" s="4"/>
      <c r="J141" s="4"/>
      <c r="K141" s="4"/>
      <c r="L141" s="37"/>
      <c r="M141" s="109"/>
      <c r="N141" s="4"/>
      <c r="O141" s="3"/>
      <c r="P141" s="4"/>
      <c r="Q141" s="3"/>
      <c r="R141" s="138"/>
      <c r="S141" s="79"/>
      <c r="V141" s="2"/>
      <c r="AA141" s="1"/>
      <c r="AB141" s="1"/>
    </row>
    <row r="142" spans="1:28" ht="18.75" customHeight="1" x14ac:dyDescent="0.2">
      <c r="A142" s="53">
        <v>122</v>
      </c>
      <c r="B142" s="5"/>
      <c r="C142" s="141"/>
      <c r="D142" s="142"/>
      <c r="E142" s="141" t="str">
        <f t="shared" si="5"/>
        <v/>
      </c>
      <c r="F142" s="142"/>
      <c r="G142" s="4" t="str">
        <f t="shared" si="6"/>
        <v/>
      </c>
      <c r="H142" s="4" t="str">
        <f t="shared" si="7"/>
        <v/>
      </c>
      <c r="I142" s="4"/>
      <c r="J142" s="4"/>
      <c r="K142" s="4"/>
      <c r="L142" s="37"/>
      <c r="M142" s="109"/>
      <c r="N142" s="4"/>
      <c r="O142" s="3"/>
      <c r="P142" s="4"/>
      <c r="Q142" s="3"/>
      <c r="R142" s="138"/>
      <c r="S142" s="79"/>
      <c r="V142" s="2"/>
      <c r="AA142" s="1"/>
      <c r="AB142" s="1"/>
    </row>
    <row r="143" spans="1:28" ht="18.75" customHeight="1" x14ac:dyDescent="0.2">
      <c r="A143" s="53">
        <v>123</v>
      </c>
      <c r="B143" s="5"/>
      <c r="C143" s="141"/>
      <c r="D143" s="142"/>
      <c r="E143" s="141" t="str">
        <f t="shared" si="5"/>
        <v/>
      </c>
      <c r="F143" s="142"/>
      <c r="G143" s="4" t="str">
        <f t="shared" si="6"/>
        <v/>
      </c>
      <c r="H143" s="4" t="str">
        <f t="shared" si="7"/>
        <v/>
      </c>
      <c r="I143" s="4"/>
      <c r="J143" s="4"/>
      <c r="K143" s="4"/>
      <c r="L143" s="37"/>
      <c r="M143" s="109"/>
      <c r="N143" s="4"/>
      <c r="O143" s="3"/>
      <c r="P143" s="4"/>
      <c r="Q143" s="3"/>
      <c r="R143" s="138"/>
      <c r="S143" s="79"/>
      <c r="V143" s="2"/>
      <c r="AA143" s="1"/>
      <c r="AB143" s="1"/>
    </row>
    <row r="144" spans="1:28" ht="18.75" customHeight="1" x14ac:dyDescent="0.2">
      <c r="A144" s="53">
        <v>124</v>
      </c>
      <c r="B144" s="5"/>
      <c r="C144" s="141"/>
      <c r="D144" s="142"/>
      <c r="E144" s="141" t="str">
        <f t="shared" si="5"/>
        <v/>
      </c>
      <c r="F144" s="142"/>
      <c r="G144" s="4" t="str">
        <f t="shared" si="6"/>
        <v/>
      </c>
      <c r="H144" s="4" t="str">
        <f t="shared" si="7"/>
        <v/>
      </c>
      <c r="I144" s="4"/>
      <c r="J144" s="4"/>
      <c r="K144" s="4"/>
      <c r="L144" s="37"/>
      <c r="M144" s="109"/>
      <c r="N144" s="4"/>
      <c r="O144" s="3"/>
      <c r="P144" s="4"/>
      <c r="Q144" s="3"/>
      <c r="R144" s="138"/>
      <c r="S144" s="79"/>
      <c r="V144" s="2"/>
      <c r="AA144" s="1"/>
      <c r="AB144" s="1"/>
    </row>
    <row r="145" spans="1:36" ht="18.75" customHeight="1" x14ac:dyDescent="0.2">
      <c r="A145" s="53">
        <v>125</v>
      </c>
      <c r="B145" s="5"/>
      <c r="C145" s="141"/>
      <c r="D145" s="142"/>
      <c r="E145" s="141" t="str">
        <f t="shared" si="5"/>
        <v/>
      </c>
      <c r="F145" s="142"/>
      <c r="G145" s="4" t="str">
        <f t="shared" si="6"/>
        <v/>
      </c>
      <c r="H145" s="4" t="str">
        <f t="shared" si="7"/>
        <v/>
      </c>
      <c r="I145" s="4"/>
      <c r="J145" s="4"/>
      <c r="K145" s="4"/>
      <c r="L145" s="37"/>
      <c r="M145" s="109"/>
      <c r="N145" s="4"/>
      <c r="O145" s="3"/>
      <c r="P145" s="4"/>
      <c r="Q145" s="3"/>
      <c r="R145" s="138"/>
      <c r="S145" s="79"/>
      <c r="V145" s="2"/>
      <c r="AA145" s="1"/>
      <c r="AB145" s="1"/>
    </row>
    <row r="146" spans="1:36" ht="18.75" customHeight="1" x14ac:dyDescent="0.2">
      <c r="A146" s="53">
        <v>126</v>
      </c>
      <c r="B146" s="5"/>
      <c r="C146" s="141"/>
      <c r="D146" s="142"/>
      <c r="E146" s="141" t="str">
        <f t="shared" si="5"/>
        <v/>
      </c>
      <c r="F146" s="142"/>
      <c r="G146" s="4" t="str">
        <f t="shared" si="6"/>
        <v/>
      </c>
      <c r="H146" s="4" t="str">
        <f t="shared" si="7"/>
        <v/>
      </c>
      <c r="I146" s="4"/>
      <c r="J146" s="4"/>
      <c r="K146" s="4"/>
      <c r="L146" s="37"/>
      <c r="M146" s="109"/>
      <c r="N146" s="4"/>
      <c r="O146" s="3"/>
      <c r="P146" s="4"/>
      <c r="Q146" s="3"/>
      <c r="R146" s="138"/>
      <c r="S146" s="79"/>
      <c r="V146" s="2"/>
      <c r="AA146" s="1"/>
      <c r="AB146" s="1"/>
    </row>
    <row r="147" spans="1:36" ht="18.75" customHeight="1" x14ac:dyDescent="0.2">
      <c r="A147" s="53">
        <v>127</v>
      </c>
      <c r="B147" s="5"/>
      <c r="C147" s="141"/>
      <c r="D147" s="142"/>
      <c r="E147" s="141" t="str">
        <f t="shared" si="5"/>
        <v/>
      </c>
      <c r="F147" s="142"/>
      <c r="G147" s="4" t="str">
        <f t="shared" si="6"/>
        <v/>
      </c>
      <c r="H147" s="4" t="str">
        <f t="shared" si="7"/>
        <v/>
      </c>
      <c r="I147" s="4"/>
      <c r="J147" s="4"/>
      <c r="K147" s="4"/>
      <c r="L147" s="37"/>
      <c r="M147" s="109"/>
      <c r="N147" s="4"/>
      <c r="O147" s="3"/>
      <c r="P147" s="4"/>
      <c r="Q147" s="3"/>
      <c r="R147" s="138"/>
      <c r="S147" s="79"/>
      <c r="V147" s="2"/>
      <c r="AA147" s="1"/>
      <c r="AB147" s="1"/>
    </row>
    <row r="148" spans="1:36" ht="18.75" customHeight="1" x14ac:dyDescent="0.2">
      <c r="A148" s="53">
        <v>128</v>
      </c>
      <c r="B148" s="5"/>
      <c r="C148" s="141"/>
      <c r="D148" s="142"/>
      <c r="E148" s="141" t="str">
        <f t="shared" si="5"/>
        <v/>
      </c>
      <c r="F148" s="142"/>
      <c r="G148" s="4" t="str">
        <f t="shared" si="6"/>
        <v/>
      </c>
      <c r="H148" s="4" t="str">
        <f t="shared" si="7"/>
        <v/>
      </c>
      <c r="I148" s="4"/>
      <c r="J148" s="4"/>
      <c r="K148" s="4"/>
      <c r="L148" s="37"/>
      <c r="M148" s="109"/>
      <c r="N148" s="4"/>
      <c r="O148" s="3"/>
      <c r="P148" s="4"/>
      <c r="Q148" s="3"/>
      <c r="R148" s="138"/>
      <c r="S148" s="79"/>
      <c r="V148" s="2"/>
      <c r="AA148" s="1"/>
      <c r="AB148" s="1"/>
    </row>
    <row r="149" spans="1:36" ht="18.75" customHeight="1" thickBot="1" x14ac:dyDescent="0.25">
      <c r="A149" s="54">
        <v>129</v>
      </c>
      <c r="B149" s="6"/>
      <c r="C149" s="139"/>
      <c r="D149" s="140"/>
      <c r="E149" s="139" t="str">
        <f t="shared" ref="E149" si="8">ASC(PHONETIC(C149))</f>
        <v/>
      </c>
      <c r="F149" s="140"/>
      <c r="G149" s="24">
        <f t="shared" ref="G149" si="9">$D$3</f>
        <v>0</v>
      </c>
      <c r="H149" s="24">
        <f t="shared" ref="H149" si="10">$D$4</f>
        <v>0</v>
      </c>
      <c r="I149" s="24"/>
      <c r="J149" s="24"/>
      <c r="K149" s="24"/>
      <c r="L149" s="110"/>
      <c r="M149" s="111"/>
      <c r="N149" s="24"/>
      <c r="O149" s="7"/>
      <c r="P149" s="24"/>
      <c r="Q149" s="7"/>
      <c r="R149" s="63"/>
      <c r="S149" s="64"/>
      <c r="V149" s="2"/>
      <c r="AA149" s="1"/>
      <c r="AB149" s="1"/>
    </row>
    <row r="150" spans="1:36" ht="20.100000000000001" customHeight="1" x14ac:dyDescent="0.2">
      <c r="N150" s="1">
        <f>COUNTA(N21:N149)</f>
        <v>0</v>
      </c>
      <c r="O150" s="2"/>
      <c r="P150" s="1">
        <f>COUNTA(P21:P149)</f>
        <v>0</v>
      </c>
      <c r="Q150" s="2"/>
      <c r="S150" s="2"/>
      <c r="V150" s="2"/>
      <c r="W150" s="2"/>
      <c r="AA150" s="1"/>
      <c r="AB150" s="1"/>
    </row>
    <row r="151" spans="1:36" ht="20.100000000000001" customHeight="1" x14ac:dyDescent="0.2">
      <c r="S151" s="2"/>
      <c r="V151" s="2"/>
      <c r="W151" s="2"/>
      <c r="AA151" s="1"/>
      <c r="AB151" s="1"/>
    </row>
    <row r="152" spans="1:36" x14ac:dyDescent="0.2">
      <c r="S152" s="2"/>
      <c r="V152" s="2"/>
      <c r="W152" s="2"/>
      <c r="AA152" s="1"/>
    </row>
    <row r="153" spans="1:36" x14ac:dyDescent="0.2">
      <c r="S153" s="2"/>
      <c r="V153" s="2"/>
      <c r="W153" s="2"/>
      <c r="AA153" s="1"/>
    </row>
    <row r="154" spans="1:36" s="14" customFormat="1" x14ac:dyDescent="0.2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1"/>
      <c r="O154" s="1"/>
      <c r="P154" s="1"/>
      <c r="Q154" s="1"/>
      <c r="R154" s="2"/>
      <c r="S154" s="2"/>
      <c r="T154" s="2"/>
      <c r="U154" s="2"/>
      <c r="V154" s="2"/>
      <c r="W154" s="2"/>
      <c r="X154" s="1"/>
      <c r="Y154" s="1"/>
      <c r="Z154" s="1"/>
      <c r="AA154" s="1"/>
      <c r="AC154" s="1"/>
      <c r="AD154" s="1"/>
      <c r="AE154" s="1"/>
      <c r="AF154" s="1"/>
      <c r="AG154" s="1"/>
      <c r="AH154" s="1"/>
      <c r="AI154" s="1"/>
      <c r="AJ154" s="1"/>
    </row>
    <row r="155" spans="1:36" s="14" customFormat="1" x14ac:dyDescent="0.2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1"/>
      <c r="O155" s="1"/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  <c r="AA155" s="2"/>
      <c r="AC155" s="1"/>
      <c r="AD155" s="1"/>
      <c r="AE155" s="1"/>
      <c r="AF155" s="1"/>
      <c r="AG155" s="1"/>
      <c r="AH155" s="1"/>
      <c r="AI155" s="1"/>
      <c r="AJ155" s="1"/>
    </row>
    <row r="156" spans="1:36" s="14" customFormat="1" x14ac:dyDescent="0.2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1"/>
      <c r="O156" s="1"/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  <c r="AA156" s="2"/>
      <c r="AC156" s="1"/>
      <c r="AD156" s="1"/>
      <c r="AE156" s="1"/>
      <c r="AF156" s="1"/>
      <c r="AG156" s="1"/>
      <c r="AH156" s="1"/>
      <c r="AI156" s="1"/>
      <c r="AJ156" s="1"/>
    </row>
    <row r="157" spans="1:36" s="14" customFormat="1" x14ac:dyDescent="0.2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1"/>
      <c r="O157" s="1"/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  <c r="AA157" s="2"/>
      <c r="AC157" s="1"/>
      <c r="AD157" s="1"/>
      <c r="AE157" s="1"/>
      <c r="AF157" s="1"/>
      <c r="AG157" s="1"/>
      <c r="AH157" s="1"/>
      <c r="AI157" s="1"/>
      <c r="AJ157" s="1"/>
    </row>
    <row r="158" spans="1:36" s="14" customFormat="1" x14ac:dyDescent="0.2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1"/>
      <c r="O158" s="1"/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  <c r="AA158" s="2"/>
      <c r="AC158" s="1"/>
      <c r="AD158" s="1"/>
      <c r="AE158" s="1"/>
      <c r="AF158" s="1"/>
      <c r="AG158" s="1"/>
      <c r="AH158" s="1"/>
      <c r="AI158" s="1"/>
      <c r="AJ158" s="1"/>
    </row>
    <row r="159" spans="1:36" s="14" customFormat="1" x14ac:dyDescent="0.2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1"/>
      <c r="O159" s="1"/>
      <c r="P159" s="1"/>
      <c r="Q159" s="1"/>
      <c r="R159" s="2"/>
      <c r="S159" s="2"/>
      <c r="T159" s="2"/>
      <c r="U159" s="2"/>
      <c r="V159" s="2"/>
      <c r="W159" s="2"/>
      <c r="X159" s="2"/>
      <c r="Y159" s="2"/>
      <c r="Z159" s="2"/>
      <c r="AA159" s="2"/>
      <c r="AC159" s="1"/>
      <c r="AD159" s="1"/>
      <c r="AE159" s="1"/>
      <c r="AF159" s="1"/>
      <c r="AG159" s="1"/>
      <c r="AH159" s="1"/>
      <c r="AI159" s="1"/>
      <c r="AJ159" s="1"/>
    </row>
    <row r="160" spans="1:36" s="14" customFormat="1" x14ac:dyDescent="0.2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1"/>
      <c r="O160" s="1"/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  <c r="AA160" s="2"/>
      <c r="AC160" s="1"/>
      <c r="AD160" s="1"/>
      <c r="AE160" s="1"/>
      <c r="AF160" s="1"/>
      <c r="AG160" s="1"/>
      <c r="AH160" s="1"/>
      <c r="AI160" s="1"/>
      <c r="AJ160" s="1"/>
    </row>
    <row r="161" spans="1:36" s="14" customFormat="1" x14ac:dyDescent="0.2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1"/>
      <c r="O161" s="1"/>
      <c r="P161" s="1"/>
      <c r="Q161" s="1"/>
      <c r="R161" s="2"/>
      <c r="S161" s="2"/>
      <c r="T161" s="2"/>
      <c r="U161" s="2"/>
      <c r="V161" s="2"/>
      <c r="W161" s="2"/>
      <c r="X161" s="2"/>
      <c r="Y161" s="2"/>
      <c r="Z161" s="2"/>
      <c r="AA161" s="2"/>
      <c r="AC161" s="1"/>
      <c r="AD161" s="1"/>
      <c r="AE161" s="1"/>
      <c r="AF161" s="1"/>
      <c r="AG161" s="1"/>
      <c r="AH161" s="1"/>
      <c r="AI161" s="1"/>
      <c r="AJ161" s="1"/>
    </row>
    <row r="162" spans="1:36" s="14" customFormat="1" x14ac:dyDescent="0.2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1"/>
      <c r="O162" s="1"/>
      <c r="P162" s="1"/>
      <c r="Q162" s="1"/>
      <c r="R162" s="2"/>
      <c r="S162" s="2"/>
      <c r="T162" s="2"/>
      <c r="U162" s="2"/>
      <c r="V162" s="2"/>
      <c r="W162" s="2"/>
      <c r="X162" s="2"/>
      <c r="Y162" s="2"/>
      <c r="Z162" s="2"/>
      <c r="AA162" s="2"/>
      <c r="AC162" s="1"/>
      <c r="AD162" s="1"/>
      <c r="AE162" s="1"/>
      <c r="AF162" s="1"/>
      <c r="AG162" s="1"/>
      <c r="AH162" s="1"/>
      <c r="AI162" s="1"/>
      <c r="AJ162" s="1"/>
    </row>
    <row r="163" spans="1:36" s="14" customFormat="1" x14ac:dyDescent="0.2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1"/>
      <c r="O163" s="1"/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  <c r="AA163" s="2"/>
      <c r="AC163" s="1"/>
      <c r="AD163" s="1"/>
      <c r="AE163" s="1"/>
      <c r="AF163" s="1"/>
      <c r="AG163" s="1"/>
      <c r="AH163" s="1"/>
      <c r="AI163" s="1"/>
      <c r="AJ163" s="1"/>
    </row>
    <row r="164" spans="1:36" s="14" customFormat="1" x14ac:dyDescent="0.2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1"/>
      <c r="O164" s="1"/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  <c r="AA164" s="2"/>
      <c r="AC164" s="1"/>
      <c r="AD164" s="1"/>
      <c r="AE164" s="1"/>
      <c r="AF164" s="1"/>
      <c r="AG164" s="1"/>
      <c r="AH164" s="1"/>
      <c r="AI164" s="1"/>
      <c r="AJ164" s="1"/>
    </row>
    <row r="165" spans="1:36" s="14" customFormat="1" x14ac:dyDescent="0.2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1"/>
      <c r="O165" s="1"/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  <c r="AA165" s="2"/>
      <c r="AC165" s="1"/>
      <c r="AD165" s="1"/>
      <c r="AE165" s="1"/>
      <c r="AF165" s="1"/>
      <c r="AG165" s="1"/>
      <c r="AH165" s="1"/>
      <c r="AI165" s="1"/>
      <c r="AJ165" s="1"/>
    </row>
    <row r="166" spans="1:36" s="14" customFormat="1" x14ac:dyDescent="0.2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1"/>
      <c r="O166" s="1"/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  <c r="AA166" s="2"/>
      <c r="AC166" s="1"/>
      <c r="AD166" s="1"/>
      <c r="AE166" s="1"/>
      <c r="AF166" s="1"/>
      <c r="AG166" s="1"/>
      <c r="AH166" s="1"/>
      <c r="AI166" s="1"/>
      <c r="AJ166" s="1"/>
    </row>
    <row r="167" spans="1:36" s="14" customFormat="1" x14ac:dyDescent="0.2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1"/>
      <c r="O167" s="1"/>
      <c r="P167" s="1"/>
      <c r="Q167" s="1"/>
      <c r="R167" s="2"/>
      <c r="S167" s="2"/>
      <c r="T167" s="2"/>
      <c r="U167" s="2"/>
      <c r="V167" s="2"/>
      <c r="W167" s="2"/>
      <c r="X167" s="2"/>
      <c r="Y167" s="2"/>
      <c r="Z167" s="2"/>
      <c r="AA167" s="2"/>
      <c r="AC167" s="1"/>
      <c r="AD167" s="1"/>
      <c r="AE167" s="1"/>
      <c r="AF167" s="1"/>
      <c r="AG167" s="1"/>
      <c r="AH167" s="1"/>
      <c r="AI167" s="1"/>
      <c r="AJ167" s="1"/>
    </row>
    <row r="168" spans="1:36" s="14" customFormat="1" x14ac:dyDescent="0.2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1"/>
      <c r="O168" s="1"/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  <c r="AA168" s="2"/>
      <c r="AC168" s="1"/>
      <c r="AD168" s="1"/>
      <c r="AE168" s="1"/>
      <c r="AF168" s="1"/>
      <c r="AG168" s="1"/>
      <c r="AH168" s="1"/>
      <c r="AI168" s="1"/>
      <c r="AJ168" s="1"/>
    </row>
    <row r="169" spans="1:36" s="14" customFormat="1" x14ac:dyDescent="0.2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1"/>
      <c r="O169" s="1"/>
      <c r="P169" s="1"/>
      <c r="Q169" s="1"/>
      <c r="R169" s="2"/>
      <c r="S169" s="2"/>
      <c r="T169" s="2"/>
      <c r="U169" s="2"/>
      <c r="V169" s="2"/>
      <c r="W169" s="2"/>
      <c r="X169" s="2"/>
      <c r="Y169" s="2"/>
      <c r="Z169" s="2"/>
      <c r="AA169" s="2"/>
      <c r="AC169" s="1"/>
      <c r="AD169" s="1"/>
      <c r="AE169" s="1"/>
      <c r="AF169" s="1"/>
      <c r="AG169" s="1"/>
      <c r="AH169" s="1"/>
      <c r="AI169" s="1"/>
      <c r="AJ169" s="1"/>
    </row>
    <row r="170" spans="1:36" s="2" customFormat="1" x14ac:dyDescent="0.2">
      <c r="A170" s="1"/>
      <c r="B170" s="1"/>
      <c r="C170" s="1"/>
      <c r="D170" s="1"/>
      <c r="E170" s="1"/>
      <c r="F170" s="1"/>
      <c r="N170" s="1"/>
      <c r="O170" s="1"/>
      <c r="P170" s="1"/>
      <c r="Q170" s="1"/>
      <c r="AB170" s="14"/>
      <c r="AC170" s="1"/>
      <c r="AD170" s="1"/>
      <c r="AE170" s="1"/>
      <c r="AF170" s="1"/>
      <c r="AG170" s="1"/>
      <c r="AH170" s="1"/>
      <c r="AI170" s="1"/>
      <c r="AJ170" s="1"/>
    </row>
    <row r="171" spans="1:36" s="2" customFormat="1" x14ac:dyDescent="0.2">
      <c r="A171" s="1"/>
      <c r="B171" s="1"/>
      <c r="C171" s="1"/>
      <c r="D171" s="1"/>
      <c r="E171" s="1"/>
      <c r="F171" s="1"/>
      <c r="N171" s="1"/>
      <c r="O171" s="1"/>
      <c r="P171" s="1"/>
      <c r="Q171" s="1"/>
      <c r="AB171" s="14"/>
      <c r="AC171" s="1"/>
      <c r="AD171" s="1"/>
      <c r="AE171" s="1"/>
      <c r="AF171" s="1"/>
      <c r="AG171" s="1"/>
      <c r="AH171" s="1"/>
      <c r="AI171" s="1"/>
      <c r="AJ171" s="1"/>
    </row>
    <row r="172" spans="1:36" s="2" customFormat="1" x14ac:dyDescent="0.2">
      <c r="A172" s="1"/>
      <c r="B172" s="1"/>
      <c r="C172" s="1"/>
      <c r="D172" s="1"/>
      <c r="E172" s="1"/>
      <c r="F172" s="1"/>
      <c r="N172" s="1"/>
      <c r="O172" s="1"/>
      <c r="P172" s="1"/>
      <c r="Q172" s="1"/>
      <c r="AB172" s="14"/>
      <c r="AC172" s="1"/>
      <c r="AD172" s="1"/>
      <c r="AE172" s="1"/>
      <c r="AF172" s="1"/>
      <c r="AG172" s="1"/>
      <c r="AH172" s="1"/>
      <c r="AI172" s="1"/>
      <c r="AJ172" s="1"/>
    </row>
    <row r="173" spans="1:36" s="2" customFormat="1" x14ac:dyDescent="0.2">
      <c r="A173" s="1"/>
      <c r="B173" s="1"/>
      <c r="C173" s="1"/>
      <c r="D173" s="1"/>
      <c r="E173" s="1"/>
      <c r="F173" s="1"/>
      <c r="N173" s="1"/>
      <c r="O173" s="1"/>
      <c r="P173" s="1"/>
      <c r="Q173" s="1"/>
      <c r="AB173" s="14"/>
      <c r="AC173" s="1"/>
      <c r="AD173" s="1"/>
      <c r="AE173" s="1"/>
      <c r="AF173" s="1"/>
      <c r="AG173" s="1"/>
      <c r="AH173" s="1"/>
      <c r="AI173" s="1"/>
      <c r="AJ173" s="1"/>
    </row>
    <row r="174" spans="1:36" s="2" customFormat="1" x14ac:dyDescent="0.2">
      <c r="A174" s="1"/>
      <c r="B174" s="1"/>
      <c r="C174" s="1"/>
      <c r="D174" s="1"/>
      <c r="E174" s="1"/>
      <c r="F174" s="1"/>
      <c r="N174" s="1"/>
      <c r="O174" s="1"/>
      <c r="P174" s="1"/>
      <c r="Q174" s="1"/>
      <c r="AB174" s="14"/>
      <c r="AC174" s="1"/>
      <c r="AD174" s="1"/>
      <c r="AE174" s="1"/>
      <c r="AF174" s="1"/>
      <c r="AG174" s="1"/>
      <c r="AH174" s="1"/>
      <c r="AI174" s="1"/>
      <c r="AJ174" s="1"/>
    </row>
    <row r="175" spans="1:36" s="2" customFormat="1" x14ac:dyDescent="0.2">
      <c r="A175" s="1"/>
      <c r="B175" s="1"/>
      <c r="C175" s="1"/>
      <c r="D175" s="1"/>
      <c r="E175" s="1"/>
      <c r="F175" s="1"/>
      <c r="N175" s="1"/>
      <c r="O175" s="1"/>
      <c r="P175" s="1"/>
      <c r="Q175" s="1"/>
      <c r="AB175" s="14"/>
      <c r="AC175" s="1"/>
      <c r="AD175" s="1"/>
      <c r="AE175" s="1"/>
      <c r="AF175" s="1"/>
      <c r="AG175" s="1"/>
      <c r="AH175" s="1"/>
      <c r="AI175" s="1"/>
      <c r="AJ175" s="1"/>
    </row>
    <row r="176" spans="1:36" s="2" customFormat="1" x14ac:dyDescent="0.2">
      <c r="A176" s="1"/>
      <c r="B176" s="1"/>
      <c r="C176" s="1"/>
      <c r="D176" s="1"/>
      <c r="E176" s="1"/>
      <c r="F176" s="1"/>
      <c r="N176" s="1"/>
      <c r="O176" s="1"/>
      <c r="P176" s="1"/>
      <c r="Q176" s="1"/>
      <c r="AB176" s="14"/>
      <c r="AC176" s="1"/>
      <c r="AD176" s="1"/>
      <c r="AE176" s="1"/>
      <c r="AF176" s="1"/>
      <c r="AG176" s="1"/>
      <c r="AH176" s="1"/>
      <c r="AI176" s="1"/>
      <c r="AJ176" s="1"/>
    </row>
    <row r="177" spans="1:36" s="2" customFormat="1" x14ac:dyDescent="0.2">
      <c r="A177" s="1"/>
      <c r="B177" s="1"/>
      <c r="C177" s="1"/>
      <c r="D177" s="1"/>
      <c r="E177" s="1"/>
      <c r="F177" s="1"/>
      <c r="N177" s="1"/>
      <c r="O177" s="1"/>
      <c r="P177" s="1"/>
      <c r="Q177" s="1"/>
      <c r="AB177" s="14"/>
      <c r="AC177" s="1"/>
      <c r="AD177" s="1"/>
      <c r="AE177" s="1"/>
      <c r="AF177" s="1"/>
      <c r="AG177" s="1"/>
      <c r="AH177" s="1"/>
      <c r="AI177" s="1"/>
      <c r="AJ177" s="1"/>
    </row>
    <row r="178" spans="1:36" s="2" customFormat="1" x14ac:dyDescent="0.2">
      <c r="A178" s="1"/>
      <c r="B178" s="1"/>
      <c r="C178" s="1"/>
      <c r="D178" s="1"/>
      <c r="E178" s="1"/>
      <c r="F178" s="1"/>
      <c r="N178" s="1"/>
      <c r="O178" s="1"/>
      <c r="P178" s="1"/>
      <c r="Q178" s="1"/>
      <c r="AB178" s="14"/>
      <c r="AC178" s="1"/>
      <c r="AD178" s="1"/>
      <c r="AE178" s="1"/>
      <c r="AF178" s="1"/>
      <c r="AG178" s="1"/>
      <c r="AH178" s="1"/>
      <c r="AI178" s="1"/>
      <c r="AJ178" s="1"/>
    </row>
    <row r="179" spans="1:36" s="2" customFormat="1" x14ac:dyDescent="0.2">
      <c r="A179" s="1"/>
      <c r="B179" s="1"/>
      <c r="C179" s="1"/>
      <c r="D179" s="1"/>
      <c r="E179" s="1"/>
      <c r="F179" s="1"/>
      <c r="N179" s="1"/>
      <c r="O179" s="1"/>
      <c r="P179" s="1"/>
      <c r="Q179" s="1"/>
      <c r="AB179" s="14"/>
      <c r="AC179" s="1"/>
      <c r="AD179" s="1"/>
      <c r="AE179" s="1"/>
      <c r="AF179" s="1"/>
      <c r="AG179" s="1"/>
      <c r="AH179" s="1"/>
      <c r="AI179" s="1"/>
      <c r="AJ179" s="1"/>
    </row>
    <row r="180" spans="1:36" s="2" customFormat="1" x14ac:dyDescent="0.2">
      <c r="A180" s="1"/>
      <c r="B180" s="1"/>
      <c r="C180" s="1"/>
      <c r="D180" s="1"/>
      <c r="E180" s="1"/>
      <c r="F180" s="1"/>
      <c r="N180" s="1"/>
      <c r="O180" s="1"/>
      <c r="P180" s="1"/>
      <c r="Q180" s="1"/>
      <c r="AB180" s="14"/>
      <c r="AC180" s="1"/>
      <c r="AD180" s="1"/>
      <c r="AE180" s="1"/>
      <c r="AF180" s="1"/>
      <c r="AG180" s="1"/>
      <c r="AH180" s="1"/>
      <c r="AI180" s="1"/>
      <c r="AJ180" s="1"/>
    </row>
    <row r="181" spans="1:36" s="2" customFormat="1" x14ac:dyDescent="0.2">
      <c r="A181" s="1"/>
      <c r="B181" s="1"/>
      <c r="C181" s="1"/>
      <c r="D181" s="1"/>
      <c r="E181" s="1"/>
      <c r="F181" s="1"/>
      <c r="N181" s="1"/>
      <c r="O181" s="1"/>
      <c r="P181" s="1"/>
      <c r="Q181" s="1"/>
      <c r="AB181" s="14"/>
      <c r="AC181" s="1"/>
      <c r="AD181" s="1"/>
      <c r="AE181" s="1"/>
      <c r="AF181" s="1"/>
      <c r="AG181" s="1"/>
      <c r="AH181" s="1"/>
      <c r="AI181" s="1"/>
      <c r="AJ181" s="1"/>
    </row>
    <row r="182" spans="1:36" s="2" customFormat="1" x14ac:dyDescent="0.2">
      <c r="A182" s="1"/>
      <c r="B182" s="1"/>
      <c r="C182" s="1"/>
      <c r="D182" s="1"/>
      <c r="E182" s="1"/>
      <c r="F182" s="1"/>
      <c r="N182" s="1"/>
      <c r="O182" s="1"/>
      <c r="P182" s="1"/>
      <c r="Q182" s="1"/>
      <c r="AB182" s="14"/>
      <c r="AC182" s="1"/>
      <c r="AD182" s="1"/>
      <c r="AE182" s="1"/>
      <c r="AF182" s="1"/>
      <c r="AG182" s="1"/>
      <c r="AH182" s="1"/>
      <c r="AI182" s="1"/>
      <c r="AJ182" s="1"/>
    </row>
    <row r="183" spans="1:36" s="2" customFormat="1" x14ac:dyDescent="0.2">
      <c r="A183" s="1"/>
      <c r="B183" s="1"/>
      <c r="C183" s="1"/>
      <c r="D183" s="1"/>
      <c r="E183" s="1"/>
      <c r="F183" s="1"/>
      <c r="N183" s="1"/>
      <c r="O183" s="1"/>
      <c r="P183" s="1"/>
      <c r="Q183" s="1"/>
      <c r="AB183" s="14"/>
      <c r="AC183" s="1"/>
      <c r="AD183" s="1"/>
      <c r="AE183" s="1"/>
      <c r="AF183" s="1"/>
      <c r="AG183" s="1"/>
      <c r="AH183" s="1"/>
      <c r="AI183" s="1"/>
      <c r="AJ183" s="1"/>
    </row>
    <row r="184" spans="1:36" s="2" customFormat="1" x14ac:dyDescent="0.2">
      <c r="A184" s="1"/>
      <c r="B184" s="1"/>
      <c r="C184" s="1"/>
      <c r="D184" s="1"/>
      <c r="E184" s="1"/>
      <c r="F184" s="1"/>
      <c r="N184" s="1"/>
      <c r="O184" s="1"/>
      <c r="P184" s="1"/>
      <c r="Q184" s="1"/>
      <c r="AB184" s="14"/>
      <c r="AC184" s="1"/>
      <c r="AD184" s="1"/>
      <c r="AE184" s="1"/>
      <c r="AF184" s="1"/>
      <c r="AG184" s="1"/>
      <c r="AH184" s="1"/>
      <c r="AI184" s="1"/>
      <c r="AJ184" s="1"/>
    </row>
    <row r="185" spans="1:36" s="2" customFormat="1" x14ac:dyDescent="0.2">
      <c r="A185" s="1"/>
      <c r="B185" s="1"/>
      <c r="C185" s="1"/>
      <c r="D185" s="1"/>
      <c r="E185" s="1"/>
      <c r="F185" s="1"/>
      <c r="N185" s="1"/>
      <c r="O185" s="1"/>
      <c r="P185" s="1"/>
      <c r="Q185" s="1"/>
      <c r="AB185" s="14"/>
      <c r="AC185" s="1"/>
      <c r="AD185" s="1"/>
      <c r="AE185" s="1"/>
      <c r="AF185" s="1"/>
      <c r="AG185" s="1"/>
      <c r="AH185" s="1"/>
      <c r="AI185" s="1"/>
      <c r="AJ185" s="1"/>
    </row>
    <row r="186" spans="1:36" s="2" customFormat="1" x14ac:dyDescent="0.2">
      <c r="A186" s="1"/>
      <c r="B186" s="1"/>
      <c r="C186" s="1"/>
      <c r="D186" s="1"/>
      <c r="E186" s="1"/>
      <c r="F186" s="1"/>
      <c r="N186" s="1"/>
      <c r="O186" s="1"/>
      <c r="P186" s="1"/>
      <c r="Q186" s="1"/>
      <c r="AB186" s="14"/>
      <c r="AC186" s="1"/>
      <c r="AD186" s="1"/>
      <c r="AE186" s="1"/>
      <c r="AF186" s="1"/>
      <c r="AG186" s="1"/>
      <c r="AH186" s="1"/>
      <c r="AI186" s="1"/>
      <c r="AJ186" s="1"/>
    </row>
    <row r="187" spans="1:36" s="2" customFormat="1" x14ac:dyDescent="0.2">
      <c r="A187" s="1"/>
      <c r="B187" s="1"/>
      <c r="C187" s="1"/>
      <c r="D187" s="1"/>
      <c r="E187" s="1"/>
      <c r="F187" s="1"/>
      <c r="N187" s="1"/>
      <c r="O187" s="1"/>
      <c r="P187" s="1"/>
      <c r="Q187" s="1"/>
      <c r="AB187" s="14"/>
      <c r="AC187" s="1"/>
      <c r="AD187" s="1"/>
      <c r="AE187" s="1"/>
      <c r="AF187" s="1"/>
      <c r="AG187" s="1"/>
      <c r="AH187" s="1"/>
      <c r="AI187" s="1"/>
      <c r="AJ187" s="1"/>
    </row>
    <row r="188" spans="1:36" s="2" customFormat="1" x14ac:dyDescent="0.2">
      <c r="A188" s="1"/>
      <c r="B188" s="1"/>
      <c r="C188" s="1"/>
      <c r="D188" s="1"/>
      <c r="E188" s="1"/>
      <c r="F188" s="1"/>
      <c r="N188" s="1"/>
      <c r="O188" s="1"/>
      <c r="P188" s="1"/>
      <c r="Q188" s="1"/>
      <c r="AB188" s="14"/>
      <c r="AC188" s="1"/>
      <c r="AD188" s="1"/>
      <c r="AE188" s="1"/>
      <c r="AF188" s="1"/>
      <c r="AG188" s="1"/>
      <c r="AH188" s="1"/>
      <c r="AI188" s="1"/>
      <c r="AJ188" s="1"/>
    </row>
    <row r="189" spans="1:36" s="2" customFormat="1" x14ac:dyDescent="0.2">
      <c r="A189" s="1"/>
      <c r="B189" s="1"/>
      <c r="C189" s="1"/>
      <c r="D189" s="1"/>
      <c r="E189" s="1"/>
      <c r="F189" s="1"/>
      <c r="N189" s="1"/>
      <c r="O189" s="1"/>
      <c r="P189" s="1"/>
      <c r="Q189" s="1"/>
      <c r="AB189" s="14"/>
      <c r="AC189" s="1"/>
      <c r="AD189" s="1"/>
      <c r="AE189" s="1"/>
      <c r="AF189" s="1"/>
      <c r="AG189" s="1"/>
      <c r="AH189" s="1"/>
      <c r="AI189" s="1"/>
      <c r="AJ189" s="1"/>
    </row>
    <row r="190" spans="1:36" s="2" customFormat="1" x14ac:dyDescent="0.2">
      <c r="A190" s="1"/>
      <c r="B190" s="1"/>
      <c r="C190" s="1"/>
      <c r="D190" s="1"/>
      <c r="E190" s="1"/>
      <c r="F190" s="1"/>
      <c r="N190" s="1"/>
      <c r="O190" s="1"/>
      <c r="P190" s="1"/>
      <c r="Q190" s="1"/>
      <c r="V190" s="1"/>
      <c r="AB190" s="14"/>
      <c r="AC190" s="1"/>
      <c r="AD190" s="1"/>
      <c r="AE190" s="1"/>
      <c r="AF190" s="1"/>
      <c r="AG190" s="1"/>
      <c r="AH190" s="1"/>
      <c r="AI190" s="1"/>
      <c r="AJ190" s="1"/>
    </row>
    <row r="191" spans="1:36" s="2" customFormat="1" x14ac:dyDescent="0.2">
      <c r="A191" s="1"/>
      <c r="B191" s="1"/>
      <c r="C191" s="1"/>
      <c r="D191" s="1"/>
      <c r="E191" s="1"/>
      <c r="F191" s="1"/>
      <c r="N191" s="1"/>
      <c r="O191" s="1"/>
      <c r="P191" s="1"/>
      <c r="Q191" s="1"/>
      <c r="V191" s="1"/>
      <c r="AB191" s="14"/>
      <c r="AC191" s="1"/>
      <c r="AD191" s="1"/>
      <c r="AE191" s="1"/>
      <c r="AF191" s="1"/>
      <c r="AG191" s="1"/>
      <c r="AH191" s="1"/>
      <c r="AI191" s="1"/>
      <c r="AJ191" s="1"/>
    </row>
    <row r="192" spans="1:36" s="2" customFormat="1" x14ac:dyDescent="0.2">
      <c r="A192" s="1"/>
      <c r="B192" s="1"/>
      <c r="C192" s="1"/>
      <c r="D192" s="1"/>
      <c r="E192" s="1"/>
      <c r="F192" s="1"/>
      <c r="N192" s="1"/>
      <c r="O192" s="1"/>
      <c r="P192" s="1"/>
      <c r="Q192" s="1"/>
      <c r="V192" s="1"/>
      <c r="AB192" s="14"/>
      <c r="AC192" s="1"/>
      <c r="AD192" s="1"/>
      <c r="AE192" s="1"/>
      <c r="AF192" s="1"/>
      <c r="AG192" s="1"/>
      <c r="AH192" s="1"/>
      <c r="AI192" s="1"/>
      <c r="AJ192" s="1"/>
    </row>
    <row r="193" spans="1:36" s="2" customFormat="1" x14ac:dyDescent="0.2">
      <c r="A193" s="1"/>
      <c r="B193" s="1"/>
      <c r="C193" s="1"/>
      <c r="D193" s="1"/>
      <c r="E193" s="1"/>
      <c r="F193" s="1"/>
      <c r="N193" s="1"/>
      <c r="O193" s="1"/>
      <c r="P193" s="1"/>
      <c r="Q193" s="1"/>
      <c r="V193" s="1"/>
      <c r="AB193" s="14"/>
      <c r="AC193" s="1"/>
      <c r="AD193" s="1"/>
      <c r="AE193" s="1"/>
      <c r="AF193" s="1"/>
      <c r="AG193" s="1"/>
      <c r="AH193" s="1"/>
      <c r="AI193" s="1"/>
      <c r="AJ193" s="1"/>
    </row>
    <row r="194" spans="1:36" s="2" customFormat="1" x14ac:dyDescent="0.2">
      <c r="A194" s="1"/>
      <c r="B194" s="1"/>
      <c r="C194" s="1"/>
      <c r="D194" s="1"/>
      <c r="E194" s="1"/>
      <c r="F194" s="1"/>
      <c r="N194" s="1"/>
      <c r="O194" s="1"/>
      <c r="P194" s="1"/>
      <c r="Q194" s="1"/>
      <c r="V194" s="1"/>
      <c r="AB194" s="14"/>
      <c r="AC194" s="1"/>
      <c r="AD194" s="1"/>
      <c r="AE194" s="1"/>
      <c r="AF194" s="1"/>
      <c r="AG194" s="1"/>
      <c r="AH194" s="1"/>
      <c r="AI194" s="1"/>
      <c r="AJ194" s="1"/>
    </row>
    <row r="195" spans="1:36" s="2" customFormat="1" x14ac:dyDescent="0.2">
      <c r="A195" s="1"/>
      <c r="B195" s="1"/>
      <c r="C195" s="1"/>
      <c r="D195" s="1"/>
      <c r="E195" s="1"/>
      <c r="F195" s="1"/>
      <c r="N195" s="1"/>
      <c r="O195" s="1"/>
      <c r="P195" s="1"/>
      <c r="Q195" s="1"/>
      <c r="V195" s="1"/>
      <c r="AB195" s="14"/>
      <c r="AC195" s="1"/>
      <c r="AD195" s="1"/>
      <c r="AE195" s="1"/>
      <c r="AF195" s="1"/>
      <c r="AG195" s="1"/>
      <c r="AH195" s="1"/>
      <c r="AI195" s="1"/>
      <c r="AJ195" s="1"/>
    </row>
    <row r="196" spans="1:36" s="2" customFormat="1" x14ac:dyDescent="0.2">
      <c r="A196" s="1"/>
      <c r="B196" s="1"/>
      <c r="C196" s="1"/>
      <c r="D196" s="1"/>
      <c r="E196" s="1"/>
      <c r="F196" s="1"/>
      <c r="N196" s="1"/>
      <c r="O196" s="1"/>
      <c r="P196" s="1"/>
      <c r="Q196" s="1"/>
      <c r="V196" s="1"/>
      <c r="AB196" s="14"/>
      <c r="AC196" s="1"/>
      <c r="AD196" s="1"/>
      <c r="AE196" s="1"/>
      <c r="AF196" s="1"/>
      <c r="AG196" s="1"/>
      <c r="AH196" s="1"/>
      <c r="AI196" s="1"/>
      <c r="AJ196" s="1"/>
    </row>
    <row r="197" spans="1:36" s="2" customFormat="1" x14ac:dyDescent="0.2">
      <c r="A197" s="1"/>
      <c r="B197" s="1"/>
      <c r="C197" s="1"/>
      <c r="D197" s="1"/>
      <c r="E197" s="1"/>
      <c r="F197" s="1"/>
      <c r="N197" s="1"/>
      <c r="O197" s="1"/>
      <c r="P197" s="1"/>
      <c r="Q197" s="1"/>
      <c r="V197" s="1"/>
      <c r="AB197" s="14"/>
      <c r="AC197" s="1"/>
      <c r="AD197" s="1"/>
      <c r="AE197" s="1"/>
      <c r="AF197" s="1"/>
      <c r="AG197" s="1"/>
      <c r="AH197" s="1"/>
      <c r="AI197" s="1"/>
      <c r="AJ197" s="1"/>
    </row>
    <row r="198" spans="1:36" s="2" customFormat="1" x14ac:dyDescent="0.2">
      <c r="A198" s="1"/>
      <c r="B198" s="1"/>
      <c r="C198" s="1"/>
      <c r="D198" s="1"/>
      <c r="E198" s="1"/>
      <c r="F198" s="1"/>
      <c r="N198" s="1"/>
      <c r="O198" s="1"/>
      <c r="P198" s="1"/>
      <c r="Q198" s="1"/>
      <c r="V198" s="1"/>
      <c r="AB198" s="14"/>
      <c r="AC198" s="1"/>
      <c r="AD198" s="1"/>
      <c r="AE198" s="1"/>
      <c r="AF198" s="1"/>
      <c r="AG198" s="1"/>
      <c r="AH198" s="1"/>
      <c r="AI198" s="1"/>
      <c r="AJ198" s="1"/>
    </row>
    <row r="199" spans="1:36" s="2" customFormat="1" x14ac:dyDescent="0.2">
      <c r="A199" s="1"/>
      <c r="B199" s="1"/>
      <c r="C199" s="1"/>
      <c r="D199" s="1"/>
      <c r="E199" s="1"/>
      <c r="F199" s="1"/>
      <c r="N199" s="1"/>
      <c r="O199" s="1"/>
      <c r="P199" s="1"/>
      <c r="Q199" s="1"/>
      <c r="V199" s="1"/>
      <c r="W199" s="1"/>
      <c r="AB199" s="14"/>
      <c r="AC199" s="1"/>
      <c r="AD199" s="1"/>
      <c r="AE199" s="1"/>
      <c r="AF199" s="1"/>
      <c r="AG199" s="1"/>
      <c r="AH199" s="1"/>
      <c r="AI199" s="1"/>
      <c r="AJ199" s="1"/>
    </row>
    <row r="200" spans="1:36" s="2" customFormat="1" x14ac:dyDescent="0.2">
      <c r="A200" s="1"/>
      <c r="B200" s="1"/>
      <c r="C200" s="1"/>
      <c r="D200" s="1"/>
      <c r="E200" s="1"/>
      <c r="F200" s="1"/>
      <c r="N200" s="1"/>
      <c r="O200" s="1"/>
      <c r="P200" s="1"/>
      <c r="Q200" s="1"/>
      <c r="V200" s="1"/>
      <c r="W200" s="1"/>
      <c r="AB200" s="14"/>
      <c r="AC200" s="1"/>
      <c r="AD200" s="1"/>
      <c r="AE200" s="1"/>
      <c r="AF200" s="1"/>
      <c r="AG200" s="1"/>
      <c r="AH200" s="1"/>
      <c r="AI200" s="1"/>
      <c r="AJ200" s="1"/>
    </row>
    <row r="201" spans="1:36" s="2" customFormat="1" x14ac:dyDescent="0.2">
      <c r="A201" s="1"/>
      <c r="B201" s="1"/>
      <c r="C201" s="1"/>
      <c r="D201" s="1"/>
      <c r="E201" s="1"/>
      <c r="F201" s="1"/>
      <c r="N201" s="1"/>
      <c r="O201" s="1"/>
      <c r="P201" s="1"/>
      <c r="Q201" s="1"/>
      <c r="S201" s="1"/>
      <c r="V201" s="1"/>
      <c r="W201" s="1"/>
      <c r="AB201" s="14"/>
      <c r="AC201" s="1"/>
      <c r="AD201" s="1"/>
      <c r="AE201" s="1"/>
      <c r="AF201" s="1"/>
      <c r="AG201" s="1"/>
      <c r="AH201" s="1"/>
      <c r="AI201" s="1"/>
      <c r="AJ201" s="1"/>
    </row>
    <row r="202" spans="1:36" s="2" customFormat="1" x14ac:dyDescent="0.2">
      <c r="A202" s="1"/>
      <c r="B202" s="1"/>
      <c r="C202" s="1"/>
      <c r="D202" s="1"/>
      <c r="E202" s="1"/>
      <c r="F202" s="1"/>
      <c r="N202" s="1"/>
      <c r="O202" s="1"/>
      <c r="P202" s="1"/>
      <c r="Q202" s="1"/>
      <c r="S202" s="1"/>
      <c r="V202" s="1"/>
      <c r="W202" s="1"/>
      <c r="AB202" s="14"/>
      <c r="AC202" s="1"/>
      <c r="AD202" s="1"/>
      <c r="AE202" s="1"/>
      <c r="AF202" s="1"/>
      <c r="AG202" s="1"/>
      <c r="AH202" s="1"/>
      <c r="AI202" s="1"/>
      <c r="AJ202" s="1"/>
    </row>
    <row r="203" spans="1:36" s="2" customFormat="1" x14ac:dyDescent="0.2">
      <c r="A203" s="1"/>
      <c r="B203" s="1"/>
      <c r="C203" s="1"/>
      <c r="D203" s="1"/>
      <c r="E203" s="1"/>
      <c r="F203" s="1"/>
      <c r="N203" s="1"/>
      <c r="O203" s="1"/>
      <c r="P203" s="1"/>
      <c r="Q203" s="1"/>
      <c r="S203" s="1"/>
      <c r="V203" s="1"/>
      <c r="W203" s="1"/>
      <c r="AB203" s="14"/>
      <c r="AC203" s="1"/>
      <c r="AD203" s="1"/>
      <c r="AE203" s="1"/>
      <c r="AF203" s="1"/>
      <c r="AG203" s="1"/>
      <c r="AH203" s="1"/>
      <c r="AI203" s="1"/>
      <c r="AJ203" s="1"/>
    </row>
  </sheetData>
  <protectedRanges>
    <protectedRange sqref="G19:G20 G21:H149" name="範囲1_1"/>
    <protectedRange sqref="N15:Z15" name="範囲1_2_1"/>
    <protectedRange sqref="C19:D20" name="範囲1_4"/>
    <protectedRange sqref="L19:L149" name="範囲1_8"/>
    <protectedRange sqref="H19:H20" name="範囲1_1_2"/>
  </protectedRanges>
  <dataConsolidate>
    <dataRefs count="1">
      <dataRef name="$Q$6:$Q$7,$S$6:$S$7"/>
    </dataRefs>
  </dataConsolidate>
  <mergeCells count="305">
    <mergeCell ref="A3:C3"/>
    <mergeCell ref="D3:F3"/>
    <mergeCell ref="Q4:S4"/>
    <mergeCell ref="Q5:S5"/>
    <mergeCell ref="A6:C6"/>
    <mergeCell ref="D6:F6"/>
    <mergeCell ref="G6:H6"/>
    <mergeCell ref="I6:L6"/>
    <mergeCell ref="A7:C7"/>
    <mergeCell ref="D7:F7"/>
    <mergeCell ref="G7:H7"/>
    <mergeCell ref="I7:L7"/>
    <mergeCell ref="A4:C4"/>
    <mergeCell ref="D4:F4"/>
    <mergeCell ref="G4:L5"/>
    <mergeCell ref="A8:C8"/>
    <mergeCell ref="D8:F8"/>
    <mergeCell ref="G8:H8"/>
    <mergeCell ref="I8:L8"/>
    <mergeCell ref="A5:C5"/>
    <mergeCell ref="D5:F5"/>
    <mergeCell ref="A9:C9"/>
    <mergeCell ref="D9:F9"/>
    <mergeCell ref="G9:H10"/>
    <mergeCell ref="I9:J10"/>
    <mergeCell ref="K9:L10"/>
    <mergeCell ref="A10:C10"/>
    <mergeCell ref="D10:F10"/>
    <mergeCell ref="A16:A17"/>
    <mergeCell ref="C16:D17"/>
    <mergeCell ref="E16:F17"/>
    <mergeCell ref="G16:G17"/>
    <mergeCell ref="H16:H17"/>
    <mergeCell ref="I16:I17"/>
    <mergeCell ref="J16:J17"/>
    <mergeCell ref="K16:K17"/>
    <mergeCell ref="P16:Q16"/>
    <mergeCell ref="Q11:S13"/>
    <mergeCell ref="C20:D20"/>
    <mergeCell ref="E20:F20"/>
    <mergeCell ref="C21:D21"/>
    <mergeCell ref="E21:F21"/>
    <mergeCell ref="C22:D22"/>
    <mergeCell ref="E22:F22"/>
    <mergeCell ref="L16:L17"/>
    <mergeCell ref="N16:O16"/>
    <mergeCell ref="R16:S16"/>
    <mergeCell ref="C18:D18"/>
    <mergeCell ref="E18:F18"/>
    <mergeCell ref="C19:D19"/>
    <mergeCell ref="E19:F19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86:D86"/>
    <mergeCell ref="E86:F86"/>
    <mergeCell ref="C87:D87"/>
    <mergeCell ref="E87:F87"/>
    <mergeCell ref="C88:D88"/>
    <mergeCell ref="E88:F88"/>
    <mergeCell ref="C83:D83"/>
    <mergeCell ref="E83:F83"/>
    <mergeCell ref="C84:D84"/>
    <mergeCell ref="E84:F84"/>
    <mergeCell ref="C85:D85"/>
    <mergeCell ref="E85:F85"/>
    <mergeCell ref="C92:D92"/>
    <mergeCell ref="E92:F92"/>
    <mergeCell ref="C93:D93"/>
    <mergeCell ref="E93:F93"/>
    <mergeCell ref="C94:D94"/>
    <mergeCell ref="E94:F94"/>
    <mergeCell ref="C89:D89"/>
    <mergeCell ref="E89:F89"/>
    <mergeCell ref="C90:D90"/>
    <mergeCell ref="E90:F90"/>
    <mergeCell ref="C91:D91"/>
    <mergeCell ref="E91:F91"/>
    <mergeCell ref="C98:D98"/>
    <mergeCell ref="E98:F98"/>
    <mergeCell ref="C99:D99"/>
    <mergeCell ref="E99:F99"/>
    <mergeCell ref="C100:D100"/>
    <mergeCell ref="E100:F100"/>
    <mergeCell ref="C95:D95"/>
    <mergeCell ref="E95:F95"/>
    <mergeCell ref="C96:D96"/>
    <mergeCell ref="E96:F96"/>
    <mergeCell ref="C97:D97"/>
    <mergeCell ref="E97:F97"/>
    <mergeCell ref="C104:D104"/>
    <mergeCell ref="E104:F104"/>
    <mergeCell ref="C105:D105"/>
    <mergeCell ref="E105:F105"/>
    <mergeCell ref="C106:D106"/>
    <mergeCell ref="E106:F106"/>
    <mergeCell ref="C101:D101"/>
    <mergeCell ref="E101:F101"/>
    <mergeCell ref="C102:D102"/>
    <mergeCell ref="E102:F102"/>
    <mergeCell ref="C103:D103"/>
    <mergeCell ref="E103:F103"/>
    <mergeCell ref="C110:D110"/>
    <mergeCell ref="E110:F110"/>
    <mergeCell ref="C111:D111"/>
    <mergeCell ref="E111:F111"/>
    <mergeCell ref="C112:D112"/>
    <mergeCell ref="E112:F112"/>
    <mergeCell ref="C107:D107"/>
    <mergeCell ref="E107:F107"/>
    <mergeCell ref="C108:D108"/>
    <mergeCell ref="E108:F108"/>
    <mergeCell ref="C109:D109"/>
    <mergeCell ref="E109:F109"/>
    <mergeCell ref="C116:D116"/>
    <mergeCell ref="E116:F116"/>
    <mergeCell ref="C117:D117"/>
    <mergeCell ref="E117:F117"/>
    <mergeCell ref="C118:D118"/>
    <mergeCell ref="E118:F118"/>
    <mergeCell ref="C113:D113"/>
    <mergeCell ref="E113:F113"/>
    <mergeCell ref="C114:D114"/>
    <mergeCell ref="E114:F114"/>
    <mergeCell ref="C115:D115"/>
    <mergeCell ref="E115:F115"/>
    <mergeCell ref="C122:D122"/>
    <mergeCell ref="E122:F122"/>
    <mergeCell ref="C123:D123"/>
    <mergeCell ref="E123:F123"/>
    <mergeCell ref="C124:D124"/>
    <mergeCell ref="E124:F124"/>
    <mergeCell ref="C119:D119"/>
    <mergeCell ref="E119:F119"/>
    <mergeCell ref="C120:D120"/>
    <mergeCell ref="E120:F120"/>
    <mergeCell ref="C121:D121"/>
    <mergeCell ref="E121:F121"/>
    <mergeCell ref="C128:D128"/>
    <mergeCell ref="E128:F128"/>
    <mergeCell ref="C129:D129"/>
    <mergeCell ref="E129:F129"/>
    <mergeCell ref="C130:D130"/>
    <mergeCell ref="E130:F130"/>
    <mergeCell ref="C125:D125"/>
    <mergeCell ref="E125:F125"/>
    <mergeCell ref="C126:D126"/>
    <mergeCell ref="E126:F126"/>
    <mergeCell ref="C127:D127"/>
    <mergeCell ref="E127:F127"/>
    <mergeCell ref="C134:D134"/>
    <mergeCell ref="E134:F134"/>
    <mergeCell ref="C135:D135"/>
    <mergeCell ref="E135:F135"/>
    <mergeCell ref="C136:D136"/>
    <mergeCell ref="E136:F136"/>
    <mergeCell ref="C131:D131"/>
    <mergeCell ref="E131:F131"/>
    <mergeCell ref="C132:D132"/>
    <mergeCell ref="E132:F132"/>
    <mergeCell ref="C133:D133"/>
    <mergeCell ref="E133:F133"/>
    <mergeCell ref="C140:D140"/>
    <mergeCell ref="E140:F140"/>
    <mergeCell ref="C141:D141"/>
    <mergeCell ref="E141:F141"/>
    <mergeCell ref="C142:D142"/>
    <mergeCell ref="E142:F142"/>
    <mergeCell ref="C137:D137"/>
    <mergeCell ref="E137:F137"/>
    <mergeCell ref="C138:D138"/>
    <mergeCell ref="E138:F138"/>
    <mergeCell ref="C139:D139"/>
    <mergeCell ref="E139:F139"/>
    <mergeCell ref="C149:D149"/>
    <mergeCell ref="E149:F149"/>
    <mergeCell ref="C146:D146"/>
    <mergeCell ref="E146:F146"/>
    <mergeCell ref="C147:D147"/>
    <mergeCell ref="E147:F147"/>
    <mergeCell ref="C148:D148"/>
    <mergeCell ref="E148:F148"/>
    <mergeCell ref="C143:D143"/>
    <mergeCell ref="E143:F143"/>
    <mergeCell ref="C144:D144"/>
    <mergeCell ref="E144:F144"/>
    <mergeCell ref="C145:D145"/>
    <mergeCell ref="E145:F145"/>
  </mergeCells>
  <phoneticPr fontId="1"/>
  <conditionalFormatting sqref="G21:H149">
    <cfRule type="cellIs" dxfId="1" priority="1" operator="equal">
      <formula>0</formula>
    </cfRule>
  </conditionalFormatting>
  <dataValidations count="8">
    <dataValidation type="list" allowBlank="1" showErrorMessage="1" promptTitle="種目" prompt="リストから種目を選択する。種別を選択しないと種目は表示されません。" sqref="L19:L149" xr:uid="{AB4A423D-8B68-47D8-B089-A23F069312F6}">
      <formula1>$Y$20:$Y$31</formula1>
    </dataValidation>
    <dataValidation type="list" allowBlank="1" showInputMessage="1" showErrorMessage="1" sqref="J149 K19:K149" xr:uid="{FE629A5F-B342-497E-B7E5-5365E4D33560}">
      <formula1>$AD$21:$AD$22</formula1>
    </dataValidation>
    <dataValidation type="list" allowBlank="1" showErrorMessage="1" promptTitle="種目" prompt="リストから種目を選択する。種別を選択しないと種目は表示されません。" sqref="N84:N149 N19:N80 P84:P149 P19:P80" xr:uid="{ED154668-F26F-431C-B8F2-F563C06E4BDD}">
      <formula1>INDIRECT($K19)</formula1>
    </dataValidation>
    <dataValidation type="list" allowBlank="1" showErrorMessage="1" promptTitle="種目" prompt="リストから種目を選択する。種別を選択しないと種目は表示されません。" sqref="N81:N83 P81:P83" xr:uid="{2EFDB9F9-B03A-4BEA-9B56-374FA4BE9FB4}">
      <formula1>INDIRECT($K80)</formula1>
    </dataValidation>
    <dataValidation allowBlank="1" showInputMessage="1" showErrorMessage="1" promptTitle="登録番号" prompt="登録番号を必ず記入のこと。_x000a_" sqref="B19:B20 B32:B149" xr:uid="{E459CF49-C1C4-44AF-A61D-E1B477674C4D}"/>
    <dataValidation allowBlank="1" showInputMessage="1" showErrorMessage="1" prompt="トラックは1/100秒　フィールドは㎝単位で入力する。_x000a_　例　 11秒05⇒1105_x000a_　14分55秒24⇒145524_x000a_　　 5m85㎝　⇒585_x000a_半角数字で入力。秒や分，ｽﾍﾟｰｽ等入れないでください。" sqref="O21:O149 Q21:Q149" xr:uid="{3F267F0F-61C3-4DDC-BA7C-167DD99CBF86}"/>
    <dataValidation type="list" allowBlank="1" showInputMessage="1" showErrorMessage="1" sqref="J21:J148" xr:uid="{D95DF85A-DA8F-4769-945F-925A54FE9586}">
      <formula1>$AC$21:$AC$24</formula1>
    </dataValidation>
    <dataValidation type="list" allowBlank="1" showInputMessage="1" showErrorMessage="1" sqref="R21:R149" xr:uid="{3295F14D-1B9C-4B0F-8F56-945DAA66A6AB}">
      <formula1>$Q$7:$Q$10</formula1>
    </dataValidation>
  </dataValidations>
  <printOptions horizontalCentered="1"/>
  <pageMargins left="0.39370078740157483" right="0.39370078740157483" top="0.39370078740157483" bottom="0.39370078740157483" header="0.51181102362204722" footer="0.31496062992125984"/>
  <pageSetup paperSize="9" orientation="landscape" horizontalDpi="4294967293" verticalDpi="4294967293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9B6F-26C4-46ED-9293-42E9B43BE943}">
  <sheetPr>
    <tabColor theme="4"/>
  </sheetPr>
  <dimension ref="A1:AJ203"/>
  <sheetViews>
    <sheetView topLeftCell="A2" zoomScale="91" zoomScaleNormal="95" zoomScaleSheetLayoutView="100" workbookViewId="0">
      <selection activeCell="R21" sqref="R21"/>
    </sheetView>
  </sheetViews>
  <sheetFormatPr defaultColWidth="8.88671875" defaultRowHeight="13.2" x14ac:dyDescent="0.2"/>
  <cols>
    <col min="1" max="1" width="6" style="1" customWidth="1"/>
    <col min="2" max="2" width="7.44140625" style="1" bestFit="1" customWidth="1"/>
    <col min="3" max="3" width="9.44140625" style="1" customWidth="1"/>
    <col min="4" max="4" width="10" style="1" customWidth="1"/>
    <col min="5" max="6" width="9.44140625" style="1" customWidth="1"/>
    <col min="7" max="8" width="13.6640625" style="2" customWidth="1"/>
    <col min="9" max="9" width="8" style="2" customWidth="1"/>
    <col min="10" max="12" width="6.21875" style="2" customWidth="1"/>
    <col min="13" max="13" width="4.33203125" style="2" customWidth="1"/>
    <col min="14" max="14" width="16" style="1" customWidth="1"/>
    <col min="15" max="15" width="13.6640625" style="1" customWidth="1"/>
    <col min="16" max="16" width="15.77734375" style="1" customWidth="1"/>
    <col min="17" max="17" width="11.109375" style="1" customWidth="1"/>
    <col min="18" max="18" width="11.33203125" style="2" customWidth="1"/>
    <col min="19" max="19" width="11.21875" style="1" customWidth="1"/>
    <col min="20" max="20" width="2.109375" style="2" customWidth="1"/>
    <col min="21" max="21" width="14.77734375" style="2" customWidth="1"/>
    <col min="22" max="22" width="9.44140625" style="1" customWidth="1"/>
    <col min="23" max="23" width="4" style="1" customWidth="1"/>
    <col min="24" max="26" width="5.33203125" style="1" customWidth="1"/>
    <col min="27" max="27" width="5.33203125" style="2" customWidth="1"/>
    <col min="28" max="28" width="9" style="14" bestFit="1" customWidth="1"/>
    <col min="29" max="29" width="5.6640625" style="1" hidden="1" customWidth="1"/>
    <col min="30" max="31" width="3.6640625" style="1" hidden="1" customWidth="1"/>
    <col min="32" max="32" width="4.6640625" style="1" bestFit="1" customWidth="1"/>
    <col min="33" max="33" width="8.88671875" style="1"/>
    <col min="34" max="34" width="4.6640625" style="1" bestFit="1" customWidth="1"/>
    <col min="35" max="35" width="8.88671875" style="1"/>
    <col min="36" max="36" width="5.33203125" style="1" hidden="1" customWidth="1"/>
    <col min="37" max="16384" width="8.88671875" style="1"/>
  </cols>
  <sheetData>
    <row r="1" spans="1:32" ht="13.5" hidden="1" customHeight="1" thickBot="1" x14ac:dyDescent="0.25">
      <c r="A1" s="8"/>
      <c r="B1" s="8"/>
      <c r="S1" s="29"/>
      <c r="V1" s="29"/>
      <c r="W1" s="29"/>
      <c r="AA1" s="13"/>
      <c r="AB1" s="13"/>
      <c r="AC1" s="13"/>
      <c r="AD1" s="13"/>
      <c r="AE1" s="13"/>
    </row>
    <row r="2" spans="1:32" ht="31.5" customHeight="1" thickBot="1" x14ac:dyDescent="0.25">
      <c r="A2" s="89"/>
      <c r="B2" s="30"/>
      <c r="C2" s="30"/>
      <c r="D2" s="114" t="s">
        <v>64</v>
      </c>
      <c r="E2" s="115"/>
      <c r="F2" s="115"/>
      <c r="G2" s="115"/>
      <c r="H2" s="115"/>
      <c r="I2" s="115"/>
      <c r="J2" s="115"/>
      <c r="K2" s="115"/>
      <c r="L2" s="115"/>
      <c r="M2" s="115"/>
      <c r="N2" s="116" t="s">
        <v>120</v>
      </c>
      <c r="O2" s="116"/>
      <c r="P2" s="112" t="s">
        <v>93</v>
      </c>
      <c r="Q2" s="113"/>
      <c r="R2" s="113"/>
      <c r="S2" s="113"/>
      <c r="T2" s="44"/>
      <c r="U2" s="44"/>
      <c r="V2" s="44"/>
      <c r="W2" s="44"/>
      <c r="X2" s="44"/>
      <c r="Y2" s="44"/>
      <c r="Z2" s="44"/>
      <c r="AA2" s="44"/>
      <c r="AB2" s="44"/>
      <c r="AC2" s="44"/>
      <c r="AD2" s="13"/>
      <c r="AE2" s="13"/>
    </row>
    <row r="3" spans="1:32" ht="24" customHeight="1" thickBot="1" x14ac:dyDescent="0.25">
      <c r="A3" s="207" t="s">
        <v>22</v>
      </c>
      <c r="B3" s="207"/>
      <c r="C3" s="207"/>
      <c r="D3" s="208"/>
      <c r="E3" s="208"/>
      <c r="F3" s="208"/>
      <c r="G3" s="43" t="s">
        <v>114</v>
      </c>
      <c r="H3" s="12"/>
      <c r="I3" s="10"/>
      <c r="J3" s="10"/>
      <c r="K3" s="10"/>
      <c r="L3" s="11"/>
      <c r="M3" s="11"/>
      <c r="O3" s="80" t="s">
        <v>65</v>
      </c>
      <c r="P3" s="80"/>
      <c r="Q3" s="80"/>
      <c r="R3" s="80"/>
      <c r="S3" s="81"/>
      <c r="T3" s="44"/>
      <c r="U3" s="44"/>
      <c r="W3" s="29"/>
      <c r="Y3" s="30"/>
      <c r="Z3" s="30"/>
      <c r="AA3" s="13"/>
      <c r="AB3" s="13"/>
      <c r="AC3" s="13"/>
      <c r="AD3" s="13"/>
      <c r="AE3" s="13"/>
    </row>
    <row r="4" spans="1:32" ht="19.5" customHeight="1" thickBot="1" x14ac:dyDescent="0.25">
      <c r="A4" s="207" t="s">
        <v>117</v>
      </c>
      <c r="B4" s="207"/>
      <c r="C4" s="207"/>
      <c r="D4" s="195"/>
      <c r="E4" s="195"/>
      <c r="F4" s="195"/>
      <c r="G4" s="216" t="s">
        <v>91</v>
      </c>
      <c r="H4" s="217"/>
      <c r="I4" s="217"/>
      <c r="J4" s="217"/>
      <c r="K4" s="217"/>
      <c r="L4" s="218"/>
      <c r="M4" s="95"/>
      <c r="N4" s="120" t="s">
        <v>28</v>
      </c>
      <c r="O4" s="86" t="s">
        <v>27</v>
      </c>
      <c r="P4" s="87" t="s">
        <v>28</v>
      </c>
      <c r="Q4" s="209" t="s">
        <v>72</v>
      </c>
      <c r="R4" s="210"/>
      <c r="S4" s="211"/>
      <c r="T4" s="44"/>
      <c r="U4" s="44"/>
      <c r="W4" s="29"/>
      <c r="Y4" s="13"/>
      <c r="Z4" s="13"/>
      <c r="AA4" s="1"/>
      <c r="AB4" s="1"/>
    </row>
    <row r="5" spans="1:32" ht="18.75" customHeight="1" thickBot="1" x14ac:dyDescent="0.25">
      <c r="A5" s="191" t="s">
        <v>12</v>
      </c>
      <c r="B5" s="191"/>
      <c r="C5" s="191"/>
      <c r="D5" s="192"/>
      <c r="E5" s="193"/>
      <c r="F5" s="194"/>
      <c r="G5" s="219"/>
      <c r="H5" s="217"/>
      <c r="I5" s="217"/>
      <c r="J5" s="217"/>
      <c r="K5" s="217"/>
      <c r="L5" s="218"/>
      <c r="M5" s="96"/>
      <c r="N5" s="121" t="s">
        <v>82</v>
      </c>
      <c r="O5" s="117"/>
      <c r="P5" s="132">
        <f>O5*1000</f>
        <v>0</v>
      </c>
      <c r="Q5" s="212" t="s">
        <v>88</v>
      </c>
      <c r="R5" s="213"/>
      <c r="S5" s="214"/>
      <c r="T5" s="44"/>
      <c r="U5" s="44"/>
      <c r="W5" s="2"/>
      <c r="X5" s="13"/>
      <c r="Y5" s="13"/>
      <c r="Z5" s="13"/>
      <c r="AA5" s="1"/>
      <c r="AB5" s="1"/>
      <c r="AF5" s="13"/>
    </row>
    <row r="6" spans="1:32" ht="20.100000000000001" customHeight="1" thickBot="1" x14ac:dyDescent="0.25">
      <c r="A6" s="191"/>
      <c r="B6" s="191"/>
      <c r="C6" s="191"/>
      <c r="D6" s="208"/>
      <c r="E6" s="208"/>
      <c r="F6" s="208"/>
      <c r="G6" s="187"/>
      <c r="H6" s="215"/>
      <c r="I6" s="189"/>
      <c r="J6" s="188"/>
      <c r="K6" s="188"/>
      <c r="L6" s="190"/>
      <c r="M6" s="97"/>
      <c r="N6" s="122" t="s">
        <v>66</v>
      </c>
      <c r="O6" s="118"/>
      <c r="P6" s="133">
        <f>O6*800</f>
        <v>0</v>
      </c>
      <c r="Q6" s="124" t="s">
        <v>76</v>
      </c>
      <c r="R6" s="125" t="s">
        <v>77</v>
      </c>
      <c r="S6" s="131" t="s">
        <v>86</v>
      </c>
      <c r="T6" s="44"/>
      <c r="U6" s="44"/>
      <c r="W6" s="2"/>
      <c r="X6" s="13"/>
      <c r="Y6" s="13"/>
      <c r="Z6" s="13"/>
      <c r="AA6" s="1"/>
      <c r="AB6" s="1"/>
      <c r="AF6" s="13"/>
    </row>
    <row r="7" spans="1:32" ht="20.100000000000001" customHeight="1" thickBot="1" x14ac:dyDescent="0.25">
      <c r="A7" s="191" t="s">
        <v>9</v>
      </c>
      <c r="B7" s="191"/>
      <c r="C7" s="191"/>
      <c r="D7" s="195"/>
      <c r="E7" s="195"/>
      <c r="F7" s="195"/>
      <c r="G7" s="187"/>
      <c r="H7" s="188"/>
      <c r="I7" s="189"/>
      <c r="J7" s="188"/>
      <c r="K7" s="188"/>
      <c r="L7" s="190"/>
      <c r="M7" s="97"/>
      <c r="N7" s="122" t="s">
        <v>36</v>
      </c>
      <c r="O7" s="118"/>
      <c r="P7" s="133">
        <f t="shared" ref="P7:P8" si="0">O7*800</f>
        <v>0</v>
      </c>
      <c r="Q7" s="126" t="s">
        <v>78</v>
      </c>
      <c r="R7" s="127">
        <f>COUNTIFS($R$21:$R$149,Q7)</f>
        <v>0</v>
      </c>
      <c r="S7" s="84"/>
      <c r="T7" s="44"/>
      <c r="U7" s="44"/>
      <c r="W7" s="2"/>
      <c r="X7" s="13"/>
      <c r="Y7" s="13"/>
      <c r="Z7" s="13"/>
      <c r="AA7" s="1"/>
      <c r="AB7" s="1"/>
      <c r="AF7" s="13"/>
    </row>
    <row r="8" spans="1:32" ht="20.100000000000001" customHeight="1" thickBot="1" x14ac:dyDescent="0.25">
      <c r="A8" s="183" t="s">
        <v>16</v>
      </c>
      <c r="B8" s="184"/>
      <c r="C8" s="184"/>
      <c r="D8" s="185"/>
      <c r="E8" s="186"/>
      <c r="F8" s="186"/>
      <c r="G8" s="187"/>
      <c r="H8" s="188"/>
      <c r="I8" s="189"/>
      <c r="J8" s="188"/>
      <c r="K8" s="188"/>
      <c r="L8" s="190"/>
      <c r="M8" s="97"/>
      <c r="N8" s="122" t="s">
        <v>67</v>
      </c>
      <c r="O8" s="118"/>
      <c r="P8" s="133">
        <f t="shared" si="0"/>
        <v>0</v>
      </c>
      <c r="Q8" s="128" t="s">
        <v>85</v>
      </c>
      <c r="R8" s="129">
        <f>COUNTIFS($R$21:$R$149,Q8)</f>
        <v>0</v>
      </c>
      <c r="S8" s="85"/>
      <c r="T8" s="44"/>
      <c r="U8" s="44"/>
      <c r="V8" s="28"/>
      <c r="W8" s="2"/>
      <c r="X8" s="13"/>
      <c r="Y8" s="13"/>
      <c r="Z8" s="13"/>
      <c r="AA8" s="1"/>
      <c r="AB8" s="1"/>
      <c r="AF8" s="13"/>
    </row>
    <row r="9" spans="1:32" ht="20.100000000000001" customHeight="1" thickBot="1" x14ac:dyDescent="0.25">
      <c r="A9" s="191" t="s">
        <v>15</v>
      </c>
      <c r="B9" s="191"/>
      <c r="C9" s="191"/>
      <c r="D9" s="195"/>
      <c r="E9" s="195"/>
      <c r="F9" s="195"/>
      <c r="G9" s="196" t="s">
        <v>89</v>
      </c>
      <c r="H9" s="197"/>
      <c r="I9" s="200"/>
      <c r="J9" s="201"/>
      <c r="K9" s="201" t="s">
        <v>90</v>
      </c>
      <c r="L9" s="204"/>
      <c r="M9" s="98"/>
      <c r="N9" s="123" t="s">
        <v>81</v>
      </c>
      <c r="O9" s="119">
        <f>SUM(S7:S10)</f>
        <v>0</v>
      </c>
      <c r="P9" s="134">
        <f>O9*1000</f>
        <v>0</v>
      </c>
      <c r="Q9" s="126" t="s">
        <v>79</v>
      </c>
      <c r="R9" s="127">
        <f>COUNTIFS($R$21:$R$149,Q9)</f>
        <v>0</v>
      </c>
      <c r="S9" s="84"/>
      <c r="T9" s="44"/>
      <c r="U9" s="44"/>
      <c r="V9" s="28"/>
      <c r="W9" s="2"/>
      <c r="X9" s="13"/>
      <c r="Y9" s="14"/>
      <c r="AA9" s="1"/>
      <c r="AB9" s="1"/>
    </row>
    <row r="10" spans="1:32" ht="20.100000000000001" customHeight="1" thickBot="1" x14ac:dyDescent="0.25">
      <c r="A10" s="206" t="s">
        <v>92</v>
      </c>
      <c r="B10" s="206"/>
      <c r="C10" s="206"/>
      <c r="D10" s="195"/>
      <c r="E10" s="195"/>
      <c r="F10" s="195"/>
      <c r="G10" s="198"/>
      <c r="H10" s="199"/>
      <c r="I10" s="202"/>
      <c r="J10" s="203"/>
      <c r="K10" s="203"/>
      <c r="L10" s="205"/>
      <c r="M10" s="98"/>
      <c r="O10" s="88" t="s">
        <v>45</v>
      </c>
      <c r="P10" s="135">
        <v>200</v>
      </c>
      <c r="Q10" s="130" t="s">
        <v>80</v>
      </c>
      <c r="R10" s="125">
        <f>COUNTIFS($R$21:$R$149,Q10)</f>
        <v>0</v>
      </c>
      <c r="S10" s="85"/>
      <c r="T10" s="44"/>
      <c r="U10" s="44"/>
      <c r="V10" s="28"/>
      <c r="W10" s="2"/>
      <c r="X10" s="30"/>
      <c r="Y10" s="30"/>
      <c r="Z10" s="30"/>
      <c r="AB10" s="13"/>
    </row>
    <row r="11" spans="1:32" ht="27" customHeight="1" thickBot="1" x14ac:dyDescent="0.25">
      <c r="A11" s="28"/>
      <c r="B11" s="51" t="s">
        <v>21</v>
      </c>
      <c r="C11" s="51"/>
      <c r="D11" s="51"/>
      <c r="E11" s="51"/>
      <c r="F11" s="51"/>
      <c r="G11" s="51"/>
      <c r="H11" s="51"/>
      <c r="I11" s="51"/>
      <c r="J11" s="40"/>
      <c r="K11" s="40"/>
      <c r="L11" s="40"/>
      <c r="M11" s="40"/>
      <c r="O11" s="137" t="s">
        <v>44</v>
      </c>
      <c r="P11" s="136">
        <f>SUM(P5:P10)</f>
        <v>200</v>
      </c>
      <c r="Q11" s="143" t="s">
        <v>70</v>
      </c>
      <c r="R11" s="144"/>
      <c r="S11" s="145"/>
      <c r="T11" s="44"/>
      <c r="U11" s="44"/>
      <c r="V11" s="28"/>
      <c r="W11" s="2"/>
      <c r="X11" s="30"/>
      <c r="Y11" s="30"/>
      <c r="Z11" s="30"/>
      <c r="AB11" s="13"/>
    </row>
    <row r="12" spans="1:32" ht="20.399999999999999" customHeight="1" x14ac:dyDescent="0.2">
      <c r="Q12" s="146"/>
      <c r="R12" s="147"/>
      <c r="S12" s="148"/>
      <c r="T12" s="44"/>
      <c r="U12" s="44"/>
      <c r="V12" s="28"/>
      <c r="W12" s="2"/>
    </row>
    <row r="13" spans="1:32" s="46" customFormat="1" ht="19.350000000000001" customHeight="1" thickBot="1" x14ac:dyDescent="0.25">
      <c r="A13" s="43" t="s">
        <v>43</v>
      </c>
      <c r="G13" s="47"/>
      <c r="H13" s="47"/>
      <c r="I13" s="47"/>
      <c r="J13" s="47"/>
      <c r="K13" s="47"/>
      <c r="L13" s="47"/>
      <c r="M13" s="47"/>
      <c r="Q13" s="149"/>
      <c r="R13" s="150"/>
      <c r="S13" s="151"/>
      <c r="T13" s="44"/>
      <c r="U13" s="44"/>
      <c r="V13" s="28"/>
      <c r="W13" s="2"/>
      <c r="AA13" s="47"/>
      <c r="AB13" s="48"/>
    </row>
    <row r="14" spans="1:32" s="46" customFormat="1" ht="19.350000000000001" customHeight="1" x14ac:dyDescent="0.2">
      <c r="A14" s="43" t="s">
        <v>69</v>
      </c>
      <c r="B14" s="44"/>
      <c r="C14" s="44"/>
      <c r="D14" s="44"/>
      <c r="E14" s="44"/>
      <c r="F14" s="44"/>
      <c r="G14" s="45"/>
      <c r="H14" s="45"/>
      <c r="I14" s="45"/>
      <c r="J14" s="45"/>
      <c r="K14" s="45"/>
      <c r="L14" s="45"/>
      <c r="M14" s="45"/>
      <c r="N14" s="44"/>
      <c r="O14" s="44"/>
      <c r="P14" s="44"/>
      <c r="Q14" s="44"/>
      <c r="R14" s="44"/>
      <c r="S14" s="44"/>
      <c r="T14" s="44"/>
      <c r="AA14" s="47"/>
      <c r="AB14" s="48"/>
    </row>
    <row r="15" spans="1:32" s="46" customFormat="1" ht="19.350000000000001" customHeight="1" thickBot="1" x14ac:dyDescent="0.25">
      <c r="A15" s="43" t="s">
        <v>68</v>
      </c>
      <c r="B15" s="44"/>
      <c r="C15" s="44"/>
      <c r="D15" s="44"/>
      <c r="E15" s="44"/>
      <c r="F15" s="44"/>
      <c r="G15" s="45"/>
      <c r="H15" s="45"/>
      <c r="I15" s="45"/>
      <c r="J15" s="45"/>
      <c r="K15" s="45"/>
      <c r="L15" s="45"/>
      <c r="M15" s="45"/>
      <c r="N15" s="44"/>
      <c r="O15" s="44"/>
      <c r="P15" s="44"/>
      <c r="Q15" s="44"/>
      <c r="R15" s="44"/>
      <c r="S15" s="44"/>
      <c r="T15" s="44"/>
      <c r="AA15" s="47"/>
      <c r="AB15" s="48"/>
    </row>
    <row r="16" spans="1:32" ht="17.399999999999999" customHeight="1" thickBot="1" x14ac:dyDescent="0.25">
      <c r="A16" s="166" t="s">
        <v>13</v>
      </c>
      <c r="B16" s="49" t="s">
        <v>1</v>
      </c>
      <c r="C16" s="168" t="s">
        <v>99</v>
      </c>
      <c r="D16" s="169"/>
      <c r="E16" s="172" t="s">
        <v>100</v>
      </c>
      <c r="F16" s="173"/>
      <c r="G16" s="176" t="s">
        <v>5</v>
      </c>
      <c r="H16" s="176" t="s">
        <v>24</v>
      </c>
      <c r="I16" s="179" t="s">
        <v>3</v>
      </c>
      <c r="J16" s="181" t="s">
        <v>33</v>
      </c>
      <c r="K16" s="181" t="s">
        <v>6</v>
      </c>
      <c r="L16" s="155" t="s">
        <v>0</v>
      </c>
      <c r="M16" s="99"/>
      <c r="N16" s="157" t="s">
        <v>26</v>
      </c>
      <c r="O16" s="158"/>
      <c r="P16" s="157" t="s">
        <v>119</v>
      </c>
      <c r="Q16" s="158"/>
      <c r="R16" s="159" t="s">
        <v>72</v>
      </c>
      <c r="S16" s="160"/>
      <c r="U16" s="28"/>
      <c r="V16" s="28"/>
      <c r="W16" s="28"/>
      <c r="X16" s="28"/>
      <c r="Y16" s="28"/>
      <c r="AA16" s="1"/>
      <c r="AB16" s="1"/>
    </row>
    <row r="17" spans="1:31" ht="17.399999999999999" customHeight="1" thickBot="1" x14ac:dyDescent="0.25">
      <c r="A17" s="167"/>
      <c r="B17" s="50"/>
      <c r="C17" s="170"/>
      <c r="D17" s="171"/>
      <c r="E17" s="174"/>
      <c r="F17" s="175"/>
      <c r="G17" s="177"/>
      <c r="H17" s="178"/>
      <c r="I17" s="180"/>
      <c r="J17" s="182"/>
      <c r="K17" s="182"/>
      <c r="L17" s="156"/>
      <c r="M17" s="100"/>
      <c r="N17" s="15" t="s">
        <v>4</v>
      </c>
      <c r="O17" s="16" t="s">
        <v>29</v>
      </c>
      <c r="P17" s="15" t="s">
        <v>4</v>
      </c>
      <c r="Q17" s="16" t="s">
        <v>29</v>
      </c>
      <c r="R17" s="57" t="s">
        <v>73</v>
      </c>
      <c r="S17" s="58" t="s">
        <v>74</v>
      </c>
      <c r="U17" s="82"/>
      <c r="V17" s="26" t="s">
        <v>23</v>
      </c>
      <c r="W17" s="2"/>
      <c r="AA17" s="1"/>
      <c r="AB17" s="1"/>
    </row>
    <row r="18" spans="1:31" ht="54" customHeight="1" thickBot="1" x14ac:dyDescent="0.25">
      <c r="A18" s="17" t="s">
        <v>19</v>
      </c>
      <c r="B18" s="22" t="s">
        <v>35</v>
      </c>
      <c r="C18" s="161" t="s">
        <v>118</v>
      </c>
      <c r="D18" s="162"/>
      <c r="E18" s="163" t="s">
        <v>71</v>
      </c>
      <c r="F18" s="164"/>
      <c r="G18" s="18" t="s">
        <v>115</v>
      </c>
      <c r="H18" s="27" t="s">
        <v>116</v>
      </c>
      <c r="I18" s="19" t="s">
        <v>17</v>
      </c>
      <c r="J18" s="56" t="s">
        <v>18</v>
      </c>
      <c r="K18" s="56" t="s">
        <v>18</v>
      </c>
      <c r="L18" s="55" t="s">
        <v>20</v>
      </c>
      <c r="M18" s="101" t="s">
        <v>101</v>
      </c>
      <c r="N18" s="18" t="s">
        <v>25</v>
      </c>
      <c r="O18" s="39" t="s">
        <v>42</v>
      </c>
      <c r="P18" s="18" t="s">
        <v>25</v>
      </c>
      <c r="Q18" s="39" t="s">
        <v>42</v>
      </c>
      <c r="R18" s="59" t="s">
        <v>121</v>
      </c>
      <c r="S18" s="60" t="s">
        <v>75</v>
      </c>
      <c r="U18" s="83" t="s">
        <v>87</v>
      </c>
      <c r="V18" s="36">
        <f>SUM(V20:V40)</f>
        <v>0</v>
      </c>
      <c r="W18" s="2"/>
      <c r="AA18" s="1"/>
      <c r="AB18" s="1"/>
    </row>
    <row r="19" spans="1:31" ht="18.75" customHeight="1" thickBot="1" x14ac:dyDescent="0.25">
      <c r="A19" s="23" t="s">
        <v>11</v>
      </c>
      <c r="B19" s="67">
        <v>18</v>
      </c>
      <c r="C19" s="165" t="s">
        <v>97</v>
      </c>
      <c r="D19" s="154"/>
      <c r="E19" s="165" t="str">
        <f>ASC(PHONETIC(C19))</f>
        <v>ｶｺﾞｼﾏ ﾀﾛｳ</v>
      </c>
      <c r="F19" s="154"/>
      <c r="G19" s="68" t="s">
        <v>30</v>
      </c>
      <c r="H19" s="69" t="s">
        <v>32</v>
      </c>
      <c r="I19" s="70" t="s">
        <v>2</v>
      </c>
      <c r="J19" s="70" t="s">
        <v>34</v>
      </c>
      <c r="K19" s="90" t="s">
        <v>7</v>
      </c>
      <c r="L19" s="69" t="s">
        <v>104</v>
      </c>
      <c r="M19" s="65"/>
      <c r="N19" s="68" t="s">
        <v>40</v>
      </c>
      <c r="O19" s="71">
        <v>152500</v>
      </c>
      <c r="P19" s="68" t="s">
        <v>40</v>
      </c>
      <c r="Q19" s="71">
        <v>152500</v>
      </c>
      <c r="R19" s="65" t="s">
        <v>83</v>
      </c>
      <c r="S19" s="66"/>
      <c r="U19" s="33" t="s">
        <v>4</v>
      </c>
      <c r="V19" s="38" t="s">
        <v>14</v>
      </c>
      <c r="W19" s="2"/>
      <c r="Y19" s="93" t="s">
        <v>0</v>
      </c>
      <c r="AA19" s="1"/>
      <c r="AB19" s="28"/>
    </row>
    <row r="20" spans="1:31" ht="18.75" customHeight="1" thickBot="1" x14ac:dyDescent="0.25">
      <c r="A20" s="25" t="s">
        <v>10</v>
      </c>
      <c r="B20" s="72">
        <v>35</v>
      </c>
      <c r="C20" s="152" t="s">
        <v>98</v>
      </c>
      <c r="D20" s="140"/>
      <c r="E20" s="152" t="str">
        <f>ASC(PHONETIC(C20))</f>
        <v>ｶｺﾞｼﾏ ﾊﾅｺ</v>
      </c>
      <c r="F20" s="140"/>
      <c r="G20" s="73" t="s">
        <v>31</v>
      </c>
      <c r="H20" s="74" t="s">
        <v>32</v>
      </c>
      <c r="I20" s="75" t="s">
        <v>2</v>
      </c>
      <c r="J20" s="75" t="s">
        <v>34</v>
      </c>
      <c r="K20" s="91" t="s">
        <v>8</v>
      </c>
      <c r="L20" s="103" t="s">
        <v>103</v>
      </c>
      <c r="M20" s="77"/>
      <c r="N20" s="94" t="s">
        <v>41</v>
      </c>
      <c r="O20" s="76">
        <v>90852</v>
      </c>
      <c r="P20" s="94" t="s">
        <v>41</v>
      </c>
      <c r="Q20" s="76">
        <v>90852</v>
      </c>
      <c r="R20" s="77" t="s">
        <v>84</v>
      </c>
      <c r="S20" s="78"/>
      <c r="U20" s="31" t="s">
        <v>53</v>
      </c>
      <c r="V20" s="35">
        <f t="shared" ref="V20:V40" si="1">COUNTIFS(N$21:N$149,U20)+COUNTIFS(P$21:P$149,U20)</f>
        <v>0</v>
      </c>
      <c r="W20" s="2"/>
      <c r="Y20" s="102" t="s">
        <v>102</v>
      </c>
      <c r="AA20" s="1"/>
      <c r="AB20" s="28"/>
      <c r="AC20" s="1" t="s">
        <v>33</v>
      </c>
      <c r="AD20" s="1" t="s">
        <v>6</v>
      </c>
      <c r="AE20" s="1" t="s">
        <v>6</v>
      </c>
    </row>
    <row r="21" spans="1:31" ht="18.75" customHeight="1" x14ac:dyDescent="0.2">
      <c r="A21" s="52">
        <v>1</v>
      </c>
      <c r="B21" s="104"/>
      <c r="C21" s="153"/>
      <c r="D21" s="154"/>
      <c r="E21" s="153" t="str">
        <f t="shared" ref="E21:E84" si="2">ASC(PHONETIC(C21))</f>
        <v/>
      </c>
      <c r="F21" s="154"/>
      <c r="G21" s="92" t="str">
        <f>$D$3&amp;""</f>
        <v/>
      </c>
      <c r="H21" s="92" t="str">
        <f>$D$4&amp;""</f>
        <v/>
      </c>
      <c r="I21" s="21"/>
      <c r="J21" s="41"/>
      <c r="K21" s="92"/>
      <c r="L21" s="20"/>
      <c r="M21" s="108"/>
      <c r="N21" s="92"/>
      <c r="O21" s="20"/>
      <c r="P21" s="92"/>
      <c r="Q21" s="20"/>
      <c r="R21" s="61"/>
      <c r="S21" s="62"/>
      <c r="U21" s="9" t="s">
        <v>52</v>
      </c>
      <c r="V21" s="42">
        <f t="shared" si="1"/>
        <v>0</v>
      </c>
      <c r="Y21" s="102" t="s">
        <v>103</v>
      </c>
      <c r="AA21" s="1"/>
      <c r="AB21" s="28"/>
      <c r="AC21" s="1" t="s">
        <v>37</v>
      </c>
      <c r="AD21" s="1" t="s">
        <v>7</v>
      </c>
      <c r="AE21" s="1" t="s">
        <v>7</v>
      </c>
    </row>
    <row r="22" spans="1:31" ht="18.75" customHeight="1" x14ac:dyDescent="0.2">
      <c r="A22" s="53">
        <v>2</v>
      </c>
      <c r="B22" s="105"/>
      <c r="C22" s="141"/>
      <c r="D22" s="142"/>
      <c r="E22" s="141" t="str">
        <f t="shared" si="2"/>
        <v/>
      </c>
      <c r="F22" s="142"/>
      <c r="G22" s="4" t="str">
        <f t="shared" ref="G22:G94" si="3">$D$3&amp;""</f>
        <v/>
      </c>
      <c r="H22" s="4" t="str">
        <f t="shared" ref="H22:H94" si="4">$D$4&amp;""</f>
        <v/>
      </c>
      <c r="I22" s="4"/>
      <c r="J22" s="4"/>
      <c r="K22" s="4"/>
      <c r="L22" s="37"/>
      <c r="M22" s="109"/>
      <c r="N22" s="4"/>
      <c r="O22" s="3"/>
      <c r="P22" s="4"/>
      <c r="Q22" s="3"/>
      <c r="R22" s="138"/>
      <c r="S22" s="79"/>
      <c r="U22" s="31" t="s">
        <v>51</v>
      </c>
      <c r="V22" s="42">
        <f t="shared" si="1"/>
        <v>0</v>
      </c>
      <c r="Y22" s="102" t="s">
        <v>104</v>
      </c>
      <c r="AA22" s="1"/>
      <c r="AB22" s="28"/>
      <c r="AC22" s="1" t="s">
        <v>34</v>
      </c>
      <c r="AD22" s="1" t="s">
        <v>8</v>
      </c>
      <c r="AE22" s="1" t="s">
        <v>8</v>
      </c>
    </row>
    <row r="23" spans="1:31" ht="18.75" customHeight="1" x14ac:dyDescent="0.2">
      <c r="A23" s="53">
        <v>3</v>
      </c>
      <c r="B23" s="105"/>
      <c r="C23" s="141"/>
      <c r="D23" s="142"/>
      <c r="E23" s="141" t="str">
        <f t="shared" si="2"/>
        <v/>
      </c>
      <c r="F23" s="142"/>
      <c r="G23" s="4" t="str">
        <f t="shared" si="3"/>
        <v/>
      </c>
      <c r="H23" s="4" t="str">
        <f t="shared" si="4"/>
        <v/>
      </c>
      <c r="I23" s="4"/>
      <c r="J23" s="4"/>
      <c r="K23" s="4"/>
      <c r="L23" s="37"/>
      <c r="M23" s="109"/>
      <c r="N23" s="4"/>
      <c r="O23" s="3"/>
      <c r="P23" s="4"/>
      <c r="Q23" s="3"/>
      <c r="R23" s="138"/>
      <c r="S23" s="79"/>
      <c r="U23" s="9" t="s">
        <v>94</v>
      </c>
      <c r="V23" s="42">
        <f t="shared" si="1"/>
        <v>0</v>
      </c>
      <c r="Y23" s="102" t="s">
        <v>105</v>
      </c>
      <c r="AA23" s="1"/>
      <c r="AB23" s="28"/>
      <c r="AC23" s="1" t="s">
        <v>38</v>
      </c>
    </row>
    <row r="24" spans="1:31" ht="18.75" customHeight="1" x14ac:dyDescent="0.2">
      <c r="A24" s="53">
        <v>4</v>
      </c>
      <c r="B24" s="105"/>
      <c r="C24" s="141"/>
      <c r="D24" s="142"/>
      <c r="E24" s="141" t="str">
        <f t="shared" si="2"/>
        <v/>
      </c>
      <c r="F24" s="142"/>
      <c r="G24" s="4" t="str">
        <f t="shared" si="3"/>
        <v/>
      </c>
      <c r="H24" s="4" t="str">
        <f t="shared" si="4"/>
        <v/>
      </c>
      <c r="I24" s="4"/>
      <c r="J24" s="4"/>
      <c r="K24" s="4"/>
      <c r="L24" s="37"/>
      <c r="M24" s="109"/>
      <c r="N24" s="4"/>
      <c r="O24" s="3"/>
      <c r="P24" s="4"/>
      <c r="Q24" s="3"/>
      <c r="R24" s="138"/>
      <c r="S24" s="79"/>
      <c r="U24" s="9" t="s">
        <v>50</v>
      </c>
      <c r="V24" s="42">
        <f t="shared" si="1"/>
        <v>0</v>
      </c>
      <c r="Y24" s="102" t="s">
        <v>106</v>
      </c>
      <c r="AA24" s="1"/>
      <c r="AB24" s="28"/>
      <c r="AC24" s="1" t="s">
        <v>39</v>
      </c>
    </row>
    <row r="25" spans="1:31" ht="18.75" customHeight="1" x14ac:dyDescent="0.2">
      <c r="A25" s="53">
        <v>5</v>
      </c>
      <c r="B25" s="105"/>
      <c r="C25" s="141"/>
      <c r="D25" s="142"/>
      <c r="E25" s="141" t="str">
        <f t="shared" si="2"/>
        <v/>
      </c>
      <c r="F25" s="142"/>
      <c r="G25" s="4" t="str">
        <f t="shared" si="3"/>
        <v/>
      </c>
      <c r="H25" s="4" t="str">
        <f t="shared" si="4"/>
        <v/>
      </c>
      <c r="I25" s="4"/>
      <c r="J25" s="4"/>
      <c r="K25" s="4"/>
      <c r="L25" s="37"/>
      <c r="M25" s="109"/>
      <c r="N25" s="4"/>
      <c r="O25" s="3"/>
      <c r="P25" s="4"/>
      <c r="Q25" s="3"/>
      <c r="R25" s="138"/>
      <c r="S25" s="79"/>
      <c r="U25" s="9" t="s">
        <v>49</v>
      </c>
      <c r="V25" s="42">
        <f t="shared" si="1"/>
        <v>0</v>
      </c>
      <c r="Y25" s="102" t="s">
        <v>107</v>
      </c>
      <c r="AA25" s="1"/>
      <c r="AB25" s="28"/>
    </row>
    <row r="26" spans="1:31" ht="18.75" customHeight="1" x14ac:dyDescent="0.2">
      <c r="A26" s="53">
        <v>6</v>
      </c>
      <c r="B26" s="105"/>
      <c r="C26" s="141"/>
      <c r="D26" s="142"/>
      <c r="E26" s="141" t="str">
        <f t="shared" si="2"/>
        <v/>
      </c>
      <c r="F26" s="142"/>
      <c r="G26" s="4" t="str">
        <f t="shared" si="3"/>
        <v/>
      </c>
      <c r="H26" s="4" t="str">
        <f t="shared" si="4"/>
        <v/>
      </c>
      <c r="I26" s="4"/>
      <c r="J26" s="4"/>
      <c r="K26" s="4"/>
      <c r="L26" s="37"/>
      <c r="M26" s="109"/>
      <c r="N26" s="4"/>
      <c r="O26" s="3"/>
      <c r="P26" s="4"/>
      <c r="Q26" s="3"/>
      <c r="R26" s="138"/>
      <c r="S26" s="79"/>
      <c r="U26" s="9" t="s">
        <v>48</v>
      </c>
      <c r="V26" s="42">
        <f t="shared" si="1"/>
        <v>0</v>
      </c>
      <c r="Y26" s="102" t="s">
        <v>108</v>
      </c>
      <c r="AA26" s="1"/>
      <c r="AB26" s="28"/>
    </row>
    <row r="27" spans="1:31" ht="18.75" customHeight="1" x14ac:dyDescent="0.2">
      <c r="A27" s="53">
        <v>7</v>
      </c>
      <c r="B27" s="105"/>
      <c r="C27" s="141"/>
      <c r="D27" s="142"/>
      <c r="E27" s="141" t="str">
        <f t="shared" si="2"/>
        <v/>
      </c>
      <c r="F27" s="142"/>
      <c r="G27" s="4" t="str">
        <f t="shared" si="3"/>
        <v/>
      </c>
      <c r="H27" s="4" t="str">
        <f t="shared" si="4"/>
        <v/>
      </c>
      <c r="I27" s="4"/>
      <c r="J27" s="4"/>
      <c r="K27" s="4"/>
      <c r="L27" s="37"/>
      <c r="M27" s="109"/>
      <c r="N27" s="4"/>
      <c r="O27" s="3"/>
      <c r="P27" s="4"/>
      <c r="Q27" s="3"/>
      <c r="R27" s="138"/>
      <c r="S27" s="79"/>
      <c r="U27" s="9" t="s">
        <v>47</v>
      </c>
      <c r="V27" s="42">
        <f t="shared" si="1"/>
        <v>0</v>
      </c>
      <c r="Y27" s="102" t="s">
        <v>109</v>
      </c>
      <c r="AA27" s="1"/>
      <c r="AB27" s="28"/>
    </row>
    <row r="28" spans="1:31" ht="18.75" customHeight="1" x14ac:dyDescent="0.2">
      <c r="A28" s="53">
        <v>8</v>
      </c>
      <c r="B28" s="105"/>
      <c r="C28" s="141"/>
      <c r="D28" s="142"/>
      <c r="E28" s="141" t="str">
        <f t="shared" si="2"/>
        <v/>
      </c>
      <c r="F28" s="142"/>
      <c r="G28" s="4" t="str">
        <f t="shared" si="3"/>
        <v/>
      </c>
      <c r="H28" s="4" t="str">
        <f t="shared" si="4"/>
        <v/>
      </c>
      <c r="I28" s="4"/>
      <c r="J28" s="4"/>
      <c r="K28" s="4"/>
      <c r="L28" s="37"/>
      <c r="M28" s="109"/>
      <c r="N28" s="4"/>
      <c r="O28" s="3"/>
      <c r="P28" s="4"/>
      <c r="Q28" s="3"/>
      <c r="R28" s="138"/>
      <c r="S28" s="79"/>
      <c r="U28" s="9" t="s">
        <v>46</v>
      </c>
      <c r="V28" s="42">
        <f t="shared" si="1"/>
        <v>0</v>
      </c>
      <c r="Y28" s="102" t="s">
        <v>110</v>
      </c>
      <c r="AA28" s="1"/>
      <c r="AB28" s="28"/>
    </row>
    <row r="29" spans="1:31" ht="18.75" customHeight="1" x14ac:dyDescent="0.2">
      <c r="A29" s="53">
        <v>9</v>
      </c>
      <c r="B29" s="105"/>
      <c r="C29" s="141"/>
      <c r="D29" s="142"/>
      <c r="E29" s="141" t="str">
        <f t="shared" si="2"/>
        <v/>
      </c>
      <c r="F29" s="142"/>
      <c r="G29" s="4" t="str">
        <f t="shared" si="3"/>
        <v/>
      </c>
      <c r="H29" s="4" t="str">
        <f t="shared" si="4"/>
        <v/>
      </c>
      <c r="I29" s="4"/>
      <c r="J29" s="4"/>
      <c r="K29" s="4"/>
      <c r="L29" s="37"/>
      <c r="M29" s="109"/>
      <c r="N29" s="4"/>
      <c r="O29" s="3"/>
      <c r="P29" s="4"/>
      <c r="Q29" s="3"/>
      <c r="R29" s="138"/>
      <c r="S29" s="79"/>
      <c r="U29" s="31" t="s">
        <v>95</v>
      </c>
      <c r="V29" s="42">
        <f t="shared" si="1"/>
        <v>0</v>
      </c>
      <c r="Y29" s="102" t="s">
        <v>111</v>
      </c>
      <c r="AA29" s="1"/>
      <c r="AB29" s="28"/>
    </row>
    <row r="30" spans="1:31" ht="18.75" customHeight="1" thickBot="1" x14ac:dyDescent="0.25">
      <c r="A30" s="53">
        <v>10</v>
      </c>
      <c r="B30" s="105"/>
      <c r="C30" s="141"/>
      <c r="D30" s="142"/>
      <c r="E30" s="141" t="str">
        <f t="shared" si="2"/>
        <v/>
      </c>
      <c r="F30" s="142"/>
      <c r="G30" s="4" t="str">
        <f t="shared" si="3"/>
        <v/>
      </c>
      <c r="H30" s="4" t="str">
        <f t="shared" si="4"/>
        <v/>
      </c>
      <c r="I30" s="4"/>
      <c r="J30" s="4"/>
      <c r="K30" s="4"/>
      <c r="L30" s="37"/>
      <c r="M30" s="109"/>
      <c r="N30" s="4"/>
      <c r="O30" s="3"/>
      <c r="P30" s="4"/>
      <c r="Q30" s="3"/>
      <c r="R30" s="138"/>
      <c r="S30" s="79"/>
      <c r="U30" s="32" t="s">
        <v>63</v>
      </c>
      <c r="V30" s="34">
        <f t="shared" si="1"/>
        <v>0</v>
      </c>
      <c r="Y30" s="102" t="s">
        <v>112</v>
      </c>
      <c r="AA30" s="1"/>
      <c r="AB30" s="28"/>
    </row>
    <row r="31" spans="1:31" ht="18.75" customHeight="1" x14ac:dyDescent="0.2">
      <c r="A31" s="53">
        <v>11</v>
      </c>
      <c r="B31" s="105"/>
      <c r="C31" s="141"/>
      <c r="D31" s="142"/>
      <c r="E31" s="141" t="str">
        <f t="shared" si="2"/>
        <v/>
      </c>
      <c r="F31" s="142"/>
      <c r="G31" s="4" t="str">
        <f t="shared" si="3"/>
        <v/>
      </c>
      <c r="H31" s="4" t="str">
        <f t="shared" si="4"/>
        <v/>
      </c>
      <c r="I31" s="4"/>
      <c r="J31" s="4"/>
      <c r="K31" s="4"/>
      <c r="L31" s="37"/>
      <c r="M31" s="109"/>
      <c r="N31" s="4"/>
      <c r="O31" s="3"/>
      <c r="P31" s="4"/>
      <c r="Q31" s="3"/>
      <c r="R31" s="138"/>
      <c r="S31" s="79"/>
      <c r="U31" s="9" t="s">
        <v>54</v>
      </c>
      <c r="V31" s="42">
        <f t="shared" si="1"/>
        <v>0</v>
      </c>
      <c r="Y31" s="102" t="s">
        <v>113</v>
      </c>
      <c r="AA31" s="1"/>
      <c r="AB31" s="28"/>
    </row>
    <row r="32" spans="1:31" ht="18.75" customHeight="1" x14ac:dyDescent="0.2">
      <c r="A32" s="53">
        <v>12</v>
      </c>
      <c r="B32" s="5"/>
      <c r="C32" s="141"/>
      <c r="D32" s="142"/>
      <c r="E32" s="141" t="str">
        <f t="shared" si="2"/>
        <v/>
      </c>
      <c r="F32" s="142"/>
      <c r="G32" s="4" t="str">
        <f t="shared" si="3"/>
        <v/>
      </c>
      <c r="H32" s="4" t="str">
        <f t="shared" si="4"/>
        <v/>
      </c>
      <c r="I32" s="4"/>
      <c r="J32" s="4"/>
      <c r="K32" s="4"/>
      <c r="L32" s="37"/>
      <c r="M32" s="109"/>
      <c r="N32" s="4"/>
      <c r="O32" s="3"/>
      <c r="P32" s="4"/>
      <c r="Q32" s="3"/>
      <c r="R32" s="138"/>
      <c r="S32" s="79"/>
      <c r="U32" s="9" t="s">
        <v>55</v>
      </c>
      <c r="V32" s="42">
        <f t="shared" si="1"/>
        <v>0</v>
      </c>
      <c r="AA32" s="1"/>
      <c r="AB32" s="28"/>
    </row>
    <row r="33" spans="1:28" ht="18.75" customHeight="1" x14ac:dyDescent="0.2">
      <c r="A33" s="53">
        <v>13</v>
      </c>
      <c r="B33" s="5"/>
      <c r="C33" s="141"/>
      <c r="D33" s="142"/>
      <c r="E33" s="141" t="str">
        <f t="shared" si="2"/>
        <v/>
      </c>
      <c r="F33" s="142"/>
      <c r="G33" s="4" t="str">
        <f t="shared" si="3"/>
        <v/>
      </c>
      <c r="H33" s="4" t="str">
        <f t="shared" si="4"/>
        <v/>
      </c>
      <c r="I33" s="4"/>
      <c r="J33" s="4"/>
      <c r="K33" s="4"/>
      <c r="L33" s="37"/>
      <c r="M33" s="109"/>
      <c r="N33" s="4"/>
      <c r="O33" s="3"/>
      <c r="P33" s="4"/>
      <c r="Q33" s="3"/>
      <c r="R33" s="138"/>
      <c r="S33" s="79"/>
      <c r="U33" s="9" t="s">
        <v>56</v>
      </c>
      <c r="V33" s="42">
        <f t="shared" si="1"/>
        <v>0</v>
      </c>
      <c r="AA33" s="1"/>
      <c r="AB33" s="28"/>
    </row>
    <row r="34" spans="1:28" ht="18.75" customHeight="1" x14ac:dyDescent="0.2">
      <c r="A34" s="53">
        <v>14</v>
      </c>
      <c r="B34" s="5"/>
      <c r="C34" s="141"/>
      <c r="D34" s="142"/>
      <c r="E34" s="141" t="str">
        <f t="shared" si="2"/>
        <v/>
      </c>
      <c r="F34" s="142"/>
      <c r="G34" s="4" t="str">
        <f t="shared" si="3"/>
        <v/>
      </c>
      <c r="H34" s="4" t="str">
        <f t="shared" si="4"/>
        <v/>
      </c>
      <c r="I34" s="4"/>
      <c r="J34" s="4"/>
      <c r="K34" s="4"/>
      <c r="L34" s="37"/>
      <c r="M34" s="109"/>
      <c r="N34" s="4"/>
      <c r="O34" s="3"/>
      <c r="P34" s="4"/>
      <c r="Q34" s="3"/>
      <c r="R34" s="138"/>
      <c r="S34" s="79"/>
      <c r="U34" s="9" t="s">
        <v>57</v>
      </c>
      <c r="V34" s="42">
        <f t="shared" si="1"/>
        <v>0</v>
      </c>
      <c r="AA34" s="1"/>
      <c r="AB34" s="28"/>
    </row>
    <row r="35" spans="1:28" ht="18.75" customHeight="1" x14ac:dyDescent="0.2">
      <c r="A35" s="53">
        <v>15</v>
      </c>
      <c r="B35" s="5"/>
      <c r="C35" s="141"/>
      <c r="D35" s="142"/>
      <c r="E35" s="141" t="str">
        <f t="shared" si="2"/>
        <v/>
      </c>
      <c r="F35" s="142"/>
      <c r="G35" s="4" t="str">
        <f t="shared" si="3"/>
        <v/>
      </c>
      <c r="H35" s="4" t="str">
        <f t="shared" si="4"/>
        <v/>
      </c>
      <c r="I35" s="4"/>
      <c r="J35" s="4"/>
      <c r="K35" s="4"/>
      <c r="L35" s="37"/>
      <c r="M35" s="109"/>
      <c r="N35" s="4"/>
      <c r="O35" s="3"/>
      <c r="P35" s="4"/>
      <c r="Q35" s="3"/>
      <c r="R35" s="138"/>
      <c r="S35" s="79"/>
      <c r="U35" s="9" t="s">
        <v>58</v>
      </c>
      <c r="V35" s="42">
        <f t="shared" si="1"/>
        <v>0</v>
      </c>
      <c r="AA35" s="1"/>
      <c r="AB35" s="1"/>
    </row>
    <row r="36" spans="1:28" ht="18.75" customHeight="1" x14ac:dyDescent="0.2">
      <c r="A36" s="53">
        <v>16</v>
      </c>
      <c r="B36" s="5"/>
      <c r="C36" s="141"/>
      <c r="D36" s="142"/>
      <c r="E36" s="141" t="str">
        <f t="shared" si="2"/>
        <v/>
      </c>
      <c r="F36" s="142"/>
      <c r="G36" s="4" t="str">
        <f t="shared" si="3"/>
        <v/>
      </c>
      <c r="H36" s="4" t="str">
        <f t="shared" si="4"/>
        <v/>
      </c>
      <c r="I36" s="4"/>
      <c r="J36" s="4"/>
      <c r="K36" s="4"/>
      <c r="L36" s="37"/>
      <c r="M36" s="109"/>
      <c r="N36" s="4"/>
      <c r="O36" s="3"/>
      <c r="P36" s="4"/>
      <c r="Q36" s="3"/>
      <c r="R36" s="138"/>
      <c r="S36" s="79"/>
      <c r="U36" s="9" t="s">
        <v>59</v>
      </c>
      <c r="V36" s="42">
        <f t="shared" si="1"/>
        <v>0</v>
      </c>
      <c r="AA36" s="1"/>
      <c r="AB36" s="1"/>
    </row>
    <row r="37" spans="1:28" ht="18.75" customHeight="1" x14ac:dyDescent="0.2">
      <c r="A37" s="53">
        <v>17</v>
      </c>
      <c r="B37" s="5"/>
      <c r="C37" s="141"/>
      <c r="D37" s="142"/>
      <c r="E37" s="141" t="str">
        <f t="shared" si="2"/>
        <v/>
      </c>
      <c r="F37" s="142"/>
      <c r="G37" s="4" t="str">
        <f t="shared" si="3"/>
        <v/>
      </c>
      <c r="H37" s="4" t="str">
        <f t="shared" si="4"/>
        <v/>
      </c>
      <c r="I37" s="4"/>
      <c r="J37" s="4"/>
      <c r="K37" s="4"/>
      <c r="L37" s="37"/>
      <c r="M37" s="109"/>
      <c r="N37" s="4"/>
      <c r="O37" s="3"/>
      <c r="P37" s="4"/>
      <c r="Q37" s="3"/>
      <c r="R37" s="138"/>
      <c r="S37" s="79"/>
      <c r="U37" s="9" t="s">
        <v>60</v>
      </c>
      <c r="V37" s="42">
        <f t="shared" si="1"/>
        <v>0</v>
      </c>
      <c r="AA37" s="1"/>
      <c r="AB37" s="1"/>
    </row>
    <row r="38" spans="1:28" ht="18.75" customHeight="1" x14ac:dyDescent="0.2">
      <c r="A38" s="53">
        <v>18</v>
      </c>
      <c r="B38" s="5"/>
      <c r="C38" s="141"/>
      <c r="D38" s="142"/>
      <c r="E38" s="141" t="str">
        <f t="shared" si="2"/>
        <v/>
      </c>
      <c r="F38" s="142"/>
      <c r="G38" s="4" t="str">
        <f t="shared" si="3"/>
        <v/>
      </c>
      <c r="H38" s="4" t="str">
        <f t="shared" si="4"/>
        <v/>
      </c>
      <c r="I38" s="4"/>
      <c r="J38" s="4"/>
      <c r="K38" s="4"/>
      <c r="L38" s="37"/>
      <c r="M38" s="109"/>
      <c r="N38" s="4"/>
      <c r="O38" s="3"/>
      <c r="P38" s="4"/>
      <c r="Q38" s="3"/>
      <c r="R38" s="138"/>
      <c r="S38" s="79"/>
      <c r="U38" s="9" t="s">
        <v>96</v>
      </c>
      <c r="V38" s="42">
        <f t="shared" si="1"/>
        <v>0</v>
      </c>
      <c r="AA38" s="1"/>
      <c r="AB38" s="1"/>
    </row>
    <row r="39" spans="1:28" ht="18.75" customHeight="1" x14ac:dyDescent="0.2">
      <c r="A39" s="53">
        <v>19</v>
      </c>
      <c r="B39" s="5"/>
      <c r="C39" s="141"/>
      <c r="D39" s="142"/>
      <c r="E39" s="141" t="str">
        <f t="shared" si="2"/>
        <v/>
      </c>
      <c r="F39" s="142"/>
      <c r="G39" s="4" t="str">
        <f t="shared" si="3"/>
        <v/>
      </c>
      <c r="H39" s="4" t="str">
        <f t="shared" si="4"/>
        <v/>
      </c>
      <c r="I39" s="4"/>
      <c r="J39" s="4"/>
      <c r="K39" s="4"/>
      <c r="L39" s="37"/>
      <c r="M39" s="109"/>
      <c r="N39" s="4"/>
      <c r="O39" s="3"/>
      <c r="P39" s="4"/>
      <c r="Q39" s="3"/>
      <c r="R39" s="138"/>
      <c r="S39" s="79"/>
      <c r="U39" s="9" t="s">
        <v>61</v>
      </c>
      <c r="V39" s="42">
        <f t="shared" si="1"/>
        <v>0</v>
      </c>
      <c r="AA39" s="1"/>
      <c r="AB39" s="1"/>
    </row>
    <row r="40" spans="1:28" ht="18.75" customHeight="1" thickBot="1" x14ac:dyDescent="0.25">
      <c r="A40" s="53">
        <v>20</v>
      </c>
      <c r="B40" s="5"/>
      <c r="C40" s="141"/>
      <c r="D40" s="142"/>
      <c r="E40" s="141" t="str">
        <f t="shared" si="2"/>
        <v/>
      </c>
      <c r="F40" s="142"/>
      <c r="G40" s="4" t="str">
        <f t="shared" si="3"/>
        <v/>
      </c>
      <c r="H40" s="4" t="str">
        <f t="shared" si="4"/>
        <v/>
      </c>
      <c r="I40" s="4"/>
      <c r="J40" s="4"/>
      <c r="K40" s="4"/>
      <c r="L40" s="37"/>
      <c r="M40" s="109"/>
      <c r="N40" s="4"/>
      <c r="O40" s="3"/>
      <c r="P40" s="4"/>
      <c r="Q40" s="3"/>
      <c r="R40" s="138"/>
      <c r="S40" s="79"/>
      <c r="U40" s="32" t="s">
        <v>62</v>
      </c>
      <c r="V40" s="34">
        <f t="shared" si="1"/>
        <v>0</v>
      </c>
      <c r="AA40" s="1"/>
      <c r="AB40" s="1"/>
    </row>
    <row r="41" spans="1:28" ht="18.75" customHeight="1" x14ac:dyDescent="0.2">
      <c r="A41" s="53">
        <v>21</v>
      </c>
      <c r="B41" s="5"/>
      <c r="C41" s="141"/>
      <c r="D41" s="142"/>
      <c r="E41" s="141" t="str">
        <f t="shared" si="2"/>
        <v/>
      </c>
      <c r="F41" s="142"/>
      <c r="G41" s="4" t="str">
        <f t="shared" si="3"/>
        <v/>
      </c>
      <c r="H41" s="4" t="str">
        <f t="shared" si="4"/>
        <v/>
      </c>
      <c r="I41" s="4"/>
      <c r="J41" s="4"/>
      <c r="K41" s="4"/>
      <c r="L41" s="37"/>
      <c r="M41" s="109"/>
      <c r="N41" s="4"/>
      <c r="O41" s="3"/>
      <c r="P41" s="4"/>
      <c r="Q41" s="3"/>
      <c r="R41" s="138"/>
      <c r="S41" s="79"/>
      <c r="W41" s="2"/>
      <c r="X41" s="2"/>
      <c r="AA41" s="1"/>
      <c r="AB41" s="1"/>
    </row>
    <row r="42" spans="1:28" ht="18.75" customHeight="1" x14ac:dyDescent="0.2">
      <c r="A42" s="53">
        <v>22</v>
      </c>
      <c r="B42" s="106"/>
      <c r="C42" s="141"/>
      <c r="D42" s="142"/>
      <c r="E42" s="141" t="str">
        <f t="shared" si="2"/>
        <v/>
      </c>
      <c r="F42" s="142"/>
      <c r="G42" s="4" t="str">
        <f t="shared" si="3"/>
        <v/>
      </c>
      <c r="H42" s="4" t="str">
        <f t="shared" si="4"/>
        <v/>
      </c>
      <c r="I42" s="4"/>
      <c r="J42" s="4"/>
      <c r="K42" s="4"/>
      <c r="L42" s="37"/>
      <c r="M42" s="109"/>
      <c r="N42" s="4"/>
      <c r="O42" s="3"/>
      <c r="P42" s="4"/>
      <c r="Q42" s="3"/>
      <c r="R42" s="138"/>
      <c r="S42" s="79"/>
      <c r="W42" s="2"/>
      <c r="X42" s="2"/>
      <c r="AA42" s="1"/>
      <c r="AB42" s="1"/>
    </row>
    <row r="43" spans="1:28" ht="18.75" customHeight="1" x14ac:dyDescent="0.2">
      <c r="A43" s="53">
        <v>23</v>
      </c>
      <c r="B43" s="106"/>
      <c r="C43" s="141"/>
      <c r="D43" s="142"/>
      <c r="E43" s="141" t="str">
        <f t="shared" si="2"/>
        <v/>
      </c>
      <c r="F43" s="142"/>
      <c r="G43" s="4" t="str">
        <f t="shared" si="3"/>
        <v/>
      </c>
      <c r="H43" s="4" t="str">
        <f t="shared" si="4"/>
        <v/>
      </c>
      <c r="I43" s="4"/>
      <c r="J43" s="4"/>
      <c r="K43" s="4"/>
      <c r="L43" s="37"/>
      <c r="M43" s="109"/>
      <c r="N43" s="4"/>
      <c r="O43" s="3"/>
      <c r="P43" s="4"/>
      <c r="Q43" s="3"/>
      <c r="R43" s="138"/>
      <c r="S43" s="79"/>
      <c r="W43" s="2"/>
      <c r="X43" s="2"/>
      <c r="AA43" s="1"/>
      <c r="AB43" s="1"/>
    </row>
    <row r="44" spans="1:28" ht="18.75" customHeight="1" x14ac:dyDescent="0.2">
      <c r="A44" s="53">
        <v>24</v>
      </c>
      <c r="B44" s="106"/>
      <c r="C44" s="141"/>
      <c r="D44" s="142"/>
      <c r="E44" s="141" t="str">
        <f t="shared" si="2"/>
        <v/>
      </c>
      <c r="F44" s="142"/>
      <c r="G44" s="4" t="str">
        <f t="shared" si="3"/>
        <v/>
      </c>
      <c r="H44" s="4" t="str">
        <f t="shared" si="4"/>
        <v/>
      </c>
      <c r="I44" s="4"/>
      <c r="J44" s="4"/>
      <c r="K44" s="4"/>
      <c r="L44" s="37"/>
      <c r="M44" s="109"/>
      <c r="N44" s="4"/>
      <c r="O44" s="3"/>
      <c r="P44" s="4"/>
      <c r="Q44" s="3"/>
      <c r="R44" s="138"/>
      <c r="S44" s="79"/>
      <c r="W44" s="2"/>
      <c r="X44" s="2"/>
      <c r="AA44" s="1"/>
      <c r="AB44" s="1"/>
    </row>
    <row r="45" spans="1:28" ht="18.75" customHeight="1" x14ac:dyDescent="0.2">
      <c r="A45" s="53">
        <v>25</v>
      </c>
      <c r="B45" s="106"/>
      <c r="C45" s="141"/>
      <c r="D45" s="142"/>
      <c r="E45" s="141" t="str">
        <f t="shared" si="2"/>
        <v/>
      </c>
      <c r="F45" s="142"/>
      <c r="G45" s="4" t="str">
        <f t="shared" si="3"/>
        <v/>
      </c>
      <c r="H45" s="4" t="str">
        <f t="shared" si="4"/>
        <v/>
      </c>
      <c r="I45" s="4"/>
      <c r="J45" s="4"/>
      <c r="K45" s="4"/>
      <c r="L45" s="37"/>
      <c r="M45" s="109"/>
      <c r="N45" s="4"/>
      <c r="O45" s="3"/>
      <c r="P45" s="4"/>
      <c r="Q45" s="3"/>
      <c r="R45" s="138"/>
      <c r="S45" s="79"/>
      <c r="AA45" s="1"/>
      <c r="AB45" s="1"/>
    </row>
    <row r="46" spans="1:28" ht="18.75" customHeight="1" x14ac:dyDescent="0.2">
      <c r="A46" s="53">
        <v>26</v>
      </c>
      <c r="B46" s="106"/>
      <c r="C46" s="141"/>
      <c r="D46" s="142"/>
      <c r="E46" s="141" t="str">
        <f t="shared" si="2"/>
        <v/>
      </c>
      <c r="F46" s="142"/>
      <c r="G46" s="4" t="str">
        <f t="shared" si="3"/>
        <v/>
      </c>
      <c r="H46" s="4" t="str">
        <f t="shared" si="4"/>
        <v/>
      </c>
      <c r="I46" s="4"/>
      <c r="J46" s="4"/>
      <c r="K46" s="4"/>
      <c r="L46" s="37"/>
      <c r="M46" s="109"/>
      <c r="N46" s="4"/>
      <c r="O46" s="3"/>
      <c r="P46" s="4"/>
      <c r="Q46" s="3"/>
      <c r="R46" s="138"/>
      <c r="S46" s="79"/>
      <c r="AA46" s="1"/>
      <c r="AB46" s="1"/>
    </row>
    <row r="47" spans="1:28" ht="18.75" customHeight="1" x14ac:dyDescent="0.2">
      <c r="A47" s="53">
        <v>27</v>
      </c>
      <c r="B47" s="5"/>
      <c r="C47" s="141"/>
      <c r="D47" s="142"/>
      <c r="E47" s="141" t="str">
        <f t="shared" si="2"/>
        <v/>
      </c>
      <c r="F47" s="142"/>
      <c r="G47" s="4" t="str">
        <f t="shared" si="3"/>
        <v/>
      </c>
      <c r="H47" s="4" t="str">
        <f t="shared" si="4"/>
        <v/>
      </c>
      <c r="I47" s="4"/>
      <c r="J47" s="4"/>
      <c r="K47" s="4"/>
      <c r="L47" s="37"/>
      <c r="M47" s="109"/>
      <c r="N47" s="4"/>
      <c r="O47" s="3"/>
      <c r="P47" s="4"/>
      <c r="Q47" s="3"/>
      <c r="R47" s="138"/>
      <c r="S47" s="79"/>
      <c r="V47" s="14"/>
      <c r="AA47" s="1"/>
      <c r="AB47" s="1"/>
    </row>
    <row r="48" spans="1:28" ht="18.75" customHeight="1" x14ac:dyDescent="0.2">
      <c r="A48" s="53">
        <v>28</v>
      </c>
      <c r="B48" s="5"/>
      <c r="C48" s="141"/>
      <c r="D48" s="142"/>
      <c r="E48" s="141" t="str">
        <f t="shared" si="2"/>
        <v/>
      </c>
      <c r="F48" s="142"/>
      <c r="G48" s="4" t="str">
        <f t="shared" si="3"/>
        <v/>
      </c>
      <c r="H48" s="4" t="str">
        <f t="shared" si="4"/>
        <v/>
      </c>
      <c r="I48" s="4"/>
      <c r="J48" s="4"/>
      <c r="K48" s="4"/>
      <c r="L48" s="37"/>
      <c r="M48" s="109"/>
      <c r="N48" s="4"/>
      <c r="O48" s="3"/>
      <c r="P48" s="4"/>
      <c r="Q48" s="3"/>
      <c r="R48" s="138"/>
      <c r="S48" s="79"/>
      <c r="V48" s="14"/>
      <c r="AA48" s="1"/>
      <c r="AB48" s="1"/>
    </row>
    <row r="49" spans="1:28" ht="18.75" customHeight="1" x14ac:dyDescent="0.2">
      <c r="A49" s="53">
        <v>29</v>
      </c>
      <c r="B49" s="5"/>
      <c r="C49" s="141"/>
      <c r="D49" s="142"/>
      <c r="E49" s="141" t="str">
        <f t="shared" si="2"/>
        <v/>
      </c>
      <c r="F49" s="142"/>
      <c r="G49" s="4" t="str">
        <f t="shared" si="3"/>
        <v/>
      </c>
      <c r="H49" s="4" t="str">
        <f t="shared" si="4"/>
        <v/>
      </c>
      <c r="I49" s="4"/>
      <c r="J49" s="4"/>
      <c r="K49" s="4"/>
      <c r="L49" s="37"/>
      <c r="M49" s="109"/>
      <c r="N49" s="4"/>
      <c r="O49" s="3"/>
      <c r="P49" s="4"/>
      <c r="Q49" s="3"/>
      <c r="R49" s="138"/>
      <c r="S49" s="79"/>
      <c r="V49" s="14"/>
      <c r="AA49" s="1"/>
      <c r="AB49" s="1"/>
    </row>
    <row r="50" spans="1:28" ht="18.75" customHeight="1" x14ac:dyDescent="0.2">
      <c r="A50" s="53">
        <v>30</v>
      </c>
      <c r="B50" s="5"/>
      <c r="C50" s="141"/>
      <c r="D50" s="142"/>
      <c r="E50" s="141" t="str">
        <f t="shared" si="2"/>
        <v/>
      </c>
      <c r="F50" s="142"/>
      <c r="G50" s="4" t="str">
        <f t="shared" si="3"/>
        <v/>
      </c>
      <c r="H50" s="4" t="str">
        <f t="shared" si="4"/>
        <v/>
      </c>
      <c r="I50" s="4"/>
      <c r="J50" s="4"/>
      <c r="K50" s="4"/>
      <c r="L50" s="37"/>
      <c r="M50" s="109"/>
      <c r="N50" s="4"/>
      <c r="O50" s="3"/>
      <c r="P50" s="4"/>
      <c r="Q50" s="3"/>
      <c r="R50" s="138"/>
      <c r="S50" s="79"/>
      <c r="V50" s="14"/>
      <c r="AA50" s="1"/>
      <c r="AB50" s="1"/>
    </row>
    <row r="51" spans="1:28" ht="18.75" customHeight="1" x14ac:dyDescent="0.2">
      <c r="A51" s="53">
        <v>31</v>
      </c>
      <c r="B51" s="5"/>
      <c r="C51" s="141"/>
      <c r="D51" s="142"/>
      <c r="E51" s="141" t="str">
        <f t="shared" si="2"/>
        <v/>
      </c>
      <c r="F51" s="142"/>
      <c r="G51" s="4" t="str">
        <f t="shared" si="3"/>
        <v/>
      </c>
      <c r="H51" s="4" t="str">
        <f t="shared" si="4"/>
        <v/>
      </c>
      <c r="I51" s="4"/>
      <c r="J51" s="4"/>
      <c r="K51" s="4"/>
      <c r="L51" s="37"/>
      <c r="M51" s="109"/>
      <c r="N51" s="4"/>
      <c r="O51" s="3"/>
      <c r="P51" s="4"/>
      <c r="Q51" s="3"/>
      <c r="R51" s="138"/>
      <c r="S51" s="79"/>
      <c r="V51" s="14"/>
      <c r="AA51" s="1"/>
      <c r="AB51" s="1"/>
    </row>
    <row r="52" spans="1:28" ht="18.75" customHeight="1" x14ac:dyDescent="0.2">
      <c r="A52" s="53">
        <v>32</v>
      </c>
      <c r="B52" s="5"/>
      <c r="C52" s="141"/>
      <c r="D52" s="142"/>
      <c r="E52" s="141" t="str">
        <f t="shared" si="2"/>
        <v/>
      </c>
      <c r="F52" s="142"/>
      <c r="G52" s="4" t="str">
        <f t="shared" si="3"/>
        <v/>
      </c>
      <c r="H52" s="4" t="str">
        <f t="shared" si="4"/>
        <v/>
      </c>
      <c r="I52" s="4"/>
      <c r="J52" s="4"/>
      <c r="K52" s="4"/>
      <c r="L52" s="37"/>
      <c r="M52" s="109"/>
      <c r="N52" s="4"/>
      <c r="O52" s="3"/>
      <c r="P52" s="4"/>
      <c r="Q52" s="3"/>
      <c r="R52" s="138"/>
      <c r="S52" s="79"/>
      <c r="V52" s="14"/>
      <c r="AA52" s="1"/>
      <c r="AB52" s="1"/>
    </row>
    <row r="53" spans="1:28" ht="18.75" customHeight="1" x14ac:dyDescent="0.2">
      <c r="A53" s="53">
        <v>33</v>
      </c>
      <c r="B53" s="5"/>
      <c r="C53" s="141"/>
      <c r="D53" s="142"/>
      <c r="E53" s="141" t="str">
        <f t="shared" si="2"/>
        <v/>
      </c>
      <c r="F53" s="142"/>
      <c r="G53" s="4" t="str">
        <f t="shared" si="3"/>
        <v/>
      </c>
      <c r="H53" s="4" t="str">
        <f t="shared" si="4"/>
        <v/>
      </c>
      <c r="I53" s="4"/>
      <c r="J53" s="4"/>
      <c r="K53" s="4"/>
      <c r="L53" s="37"/>
      <c r="M53" s="109"/>
      <c r="N53" s="4"/>
      <c r="O53" s="3"/>
      <c r="P53" s="4"/>
      <c r="Q53" s="3"/>
      <c r="R53" s="138"/>
      <c r="S53" s="79"/>
      <c r="V53" s="14"/>
      <c r="AA53" s="1"/>
      <c r="AB53" s="1"/>
    </row>
    <row r="54" spans="1:28" ht="18.75" customHeight="1" x14ac:dyDescent="0.2">
      <c r="A54" s="53">
        <v>34</v>
      </c>
      <c r="B54" s="5"/>
      <c r="C54" s="141"/>
      <c r="D54" s="142"/>
      <c r="E54" s="141" t="str">
        <f t="shared" si="2"/>
        <v/>
      </c>
      <c r="F54" s="142"/>
      <c r="G54" s="4" t="str">
        <f t="shared" si="3"/>
        <v/>
      </c>
      <c r="H54" s="4" t="str">
        <f t="shared" si="4"/>
        <v/>
      </c>
      <c r="I54" s="4"/>
      <c r="J54" s="4"/>
      <c r="K54" s="4"/>
      <c r="L54" s="37"/>
      <c r="M54" s="109"/>
      <c r="N54" s="4"/>
      <c r="O54" s="3"/>
      <c r="P54" s="4"/>
      <c r="Q54" s="3"/>
      <c r="R54" s="138"/>
      <c r="S54" s="79"/>
      <c r="V54" s="14"/>
      <c r="AA54" s="1"/>
      <c r="AB54" s="1"/>
    </row>
    <row r="55" spans="1:28" ht="18.75" customHeight="1" x14ac:dyDescent="0.2">
      <c r="A55" s="53">
        <v>35</v>
      </c>
      <c r="B55" s="5"/>
      <c r="C55" s="141"/>
      <c r="D55" s="142"/>
      <c r="E55" s="141" t="str">
        <f t="shared" si="2"/>
        <v/>
      </c>
      <c r="F55" s="142"/>
      <c r="G55" s="4" t="str">
        <f t="shared" si="3"/>
        <v/>
      </c>
      <c r="H55" s="4" t="str">
        <f t="shared" si="4"/>
        <v/>
      </c>
      <c r="I55" s="4"/>
      <c r="J55" s="4"/>
      <c r="K55" s="4"/>
      <c r="L55" s="37"/>
      <c r="M55" s="109"/>
      <c r="N55" s="4"/>
      <c r="O55" s="3"/>
      <c r="P55" s="4"/>
      <c r="Q55" s="3"/>
      <c r="R55" s="138"/>
      <c r="S55" s="79"/>
      <c r="V55" s="14"/>
      <c r="AA55" s="1"/>
      <c r="AB55" s="1"/>
    </row>
    <row r="56" spans="1:28" ht="18.75" customHeight="1" x14ac:dyDescent="0.2">
      <c r="A56" s="53">
        <v>36</v>
      </c>
      <c r="B56" s="5"/>
      <c r="C56" s="141"/>
      <c r="D56" s="142"/>
      <c r="E56" s="141" t="str">
        <f t="shared" si="2"/>
        <v/>
      </c>
      <c r="F56" s="142"/>
      <c r="G56" s="4" t="str">
        <f t="shared" si="3"/>
        <v/>
      </c>
      <c r="H56" s="4" t="str">
        <f t="shared" si="4"/>
        <v/>
      </c>
      <c r="I56" s="4"/>
      <c r="J56" s="4"/>
      <c r="K56" s="4"/>
      <c r="L56" s="37"/>
      <c r="M56" s="109"/>
      <c r="N56" s="4"/>
      <c r="O56" s="3"/>
      <c r="P56" s="4"/>
      <c r="Q56" s="3"/>
      <c r="R56" s="138"/>
      <c r="S56" s="79"/>
      <c r="V56" s="14"/>
      <c r="AA56" s="1"/>
      <c r="AB56" s="1"/>
    </row>
    <row r="57" spans="1:28" ht="18.75" customHeight="1" x14ac:dyDescent="0.2">
      <c r="A57" s="53">
        <v>37</v>
      </c>
      <c r="B57" s="106"/>
      <c r="C57" s="141"/>
      <c r="D57" s="142"/>
      <c r="E57" s="141" t="str">
        <f t="shared" si="2"/>
        <v/>
      </c>
      <c r="F57" s="142"/>
      <c r="G57" s="4" t="str">
        <f t="shared" si="3"/>
        <v/>
      </c>
      <c r="H57" s="4" t="str">
        <f t="shared" si="4"/>
        <v/>
      </c>
      <c r="I57" s="4"/>
      <c r="J57" s="4"/>
      <c r="K57" s="4"/>
      <c r="L57" s="37"/>
      <c r="M57" s="109"/>
      <c r="N57" s="4"/>
      <c r="O57" s="3"/>
      <c r="P57" s="4"/>
      <c r="Q57" s="3"/>
      <c r="R57" s="138"/>
      <c r="S57" s="79"/>
      <c r="V57" s="14"/>
      <c r="AA57" s="1"/>
      <c r="AB57" s="1"/>
    </row>
    <row r="58" spans="1:28" ht="18.75" customHeight="1" x14ac:dyDescent="0.2">
      <c r="A58" s="53">
        <v>38</v>
      </c>
      <c r="B58" s="107"/>
      <c r="C58" s="141"/>
      <c r="D58" s="142"/>
      <c r="E58" s="141" t="str">
        <f t="shared" si="2"/>
        <v/>
      </c>
      <c r="F58" s="142"/>
      <c r="G58" s="4" t="str">
        <f t="shared" si="3"/>
        <v/>
      </c>
      <c r="H58" s="4" t="str">
        <f t="shared" si="4"/>
        <v/>
      </c>
      <c r="I58" s="4"/>
      <c r="J58" s="4"/>
      <c r="K58" s="4"/>
      <c r="L58" s="37"/>
      <c r="M58" s="109"/>
      <c r="N58" s="4"/>
      <c r="O58" s="3"/>
      <c r="P58" s="4"/>
      <c r="Q58" s="3"/>
      <c r="R58" s="138"/>
      <c r="S58" s="79"/>
      <c r="V58" s="14"/>
      <c r="AA58" s="1"/>
      <c r="AB58" s="1"/>
    </row>
    <row r="59" spans="1:28" ht="18.75" customHeight="1" x14ac:dyDescent="0.2">
      <c r="A59" s="53">
        <v>39</v>
      </c>
      <c r="B59" s="5"/>
      <c r="C59" s="141"/>
      <c r="D59" s="142"/>
      <c r="E59" s="141" t="str">
        <f t="shared" si="2"/>
        <v/>
      </c>
      <c r="F59" s="142"/>
      <c r="G59" s="4" t="str">
        <f t="shared" si="3"/>
        <v/>
      </c>
      <c r="H59" s="4" t="str">
        <f t="shared" si="4"/>
        <v/>
      </c>
      <c r="I59" s="4"/>
      <c r="J59" s="4"/>
      <c r="K59" s="4"/>
      <c r="L59" s="37"/>
      <c r="M59" s="109"/>
      <c r="N59" s="4"/>
      <c r="O59" s="3"/>
      <c r="P59" s="4"/>
      <c r="Q59" s="3"/>
      <c r="R59" s="138"/>
      <c r="S59" s="79"/>
      <c r="V59" s="14"/>
      <c r="AA59" s="1"/>
      <c r="AB59" s="1"/>
    </row>
    <row r="60" spans="1:28" ht="18.75" customHeight="1" x14ac:dyDescent="0.2">
      <c r="A60" s="53">
        <v>40</v>
      </c>
      <c r="B60" s="5"/>
      <c r="C60" s="141"/>
      <c r="D60" s="142"/>
      <c r="E60" s="141" t="str">
        <f t="shared" si="2"/>
        <v/>
      </c>
      <c r="F60" s="142"/>
      <c r="G60" s="4" t="str">
        <f t="shared" si="3"/>
        <v/>
      </c>
      <c r="H60" s="4" t="str">
        <f t="shared" si="4"/>
        <v/>
      </c>
      <c r="I60" s="4"/>
      <c r="J60" s="4"/>
      <c r="K60" s="4"/>
      <c r="L60" s="37"/>
      <c r="M60" s="109"/>
      <c r="N60" s="4"/>
      <c r="O60" s="3"/>
      <c r="P60" s="4"/>
      <c r="Q60" s="3"/>
      <c r="R60" s="138"/>
      <c r="S60" s="79"/>
      <c r="V60" s="14"/>
      <c r="AA60" s="1"/>
      <c r="AB60" s="1"/>
    </row>
    <row r="61" spans="1:28" ht="18.75" customHeight="1" x14ac:dyDescent="0.2">
      <c r="A61" s="53">
        <v>41</v>
      </c>
      <c r="B61" s="5"/>
      <c r="C61" s="141"/>
      <c r="D61" s="142"/>
      <c r="E61" s="141" t="str">
        <f t="shared" si="2"/>
        <v/>
      </c>
      <c r="F61" s="142"/>
      <c r="G61" s="4" t="str">
        <f t="shared" si="3"/>
        <v/>
      </c>
      <c r="H61" s="4" t="str">
        <f t="shared" si="4"/>
        <v/>
      </c>
      <c r="I61" s="4"/>
      <c r="J61" s="4"/>
      <c r="K61" s="4"/>
      <c r="L61" s="37"/>
      <c r="M61" s="109"/>
      <c r="N61" s="4"/>
      <c r="O61" s="3"/>
      <c r="P61" s="4"/>
      <c r="Q61" s="3"/>
      <c r="R61" s="138"/>
      <c r="S61" s="79"/>
      <c r="V61" s="14"/>
      <c r="AA61" s="1"/>
      <c r="AB61" s="1"/>
    </row>
    <row r="62" spans="1:28" ht="18.75" customHeight="1" x14ac:dyDescent="0.2">
      <c r="A62" s="53">
        <v>42</v>
      </c>
      <c r="B62" s="5"/>
      <c r="C62" s="141"/>
      <c r="D62" s="142"/>
      <c r="E62" s="141" t="str">
        <f t="shared" si="2"/>
        <v/>
      </c>
      <c r="F62" s="142"/>
      <c r="G62" s="4" t="str">
        <f t="shared" si="3"/>
        <v/>
      </c>
      <c r="H62" s="4" t="str">
        <f t="shared" si="4"/>
        <v/>
      </c>
      <c r="I62" s="4"/>
      <c r="J62" s="4"/>
      <c r="K62" s="4"/>
      <c r="L62" s="37"/>
      <c r="M62" s="109"/>
      <c r="N62" s="4"/>
      <c r="O62" s="3"/>
      <c r="P62" s="4"/>
      <c r="Q62" s="3"/>
      <c r="R62" s="138"/>
      <c r="S62" s="79"/>
      <c r="V62" s="14"/>
      <c r="AA62" s="1"/>
      <c r="AB62" s="1"/>
    </row>
    <row r="63" spans="1:28" ht="18.75" customHeight="1" x14ac:dyDescent="0.2">
      <c r="A63" s="53">
        <v>43</v>
      </c>
      <c r="B63" s="5"/>
      <c r="C63" s="141"/>
      <c r="D63" s="142"/>
      <c r="E63" s="141" t="str">
        <f t="shared" si="2"/>
        <v/>
      </c>
      <c r="F63" s="142"/>
      <c r="G63" s="4" t="str">
        <f t="shared" si="3"/>
        <v/>
      </c>
      <c r="H63" s="4" t="str">
        <f t="shared" si="4"/>
        <v/>
      </c>
      <c r="I63" s="4"/>
      <c r="J63" s="4"/>
      <c r="K63" s="4"/>
      <c r="L63" s="37"/>
      <c r="M63" s="109"/>
      <c r="N63" s="4"/>
      <c r="O63" s="3"/>
      <c r="P63" s="4"/>
      <c r="Q63" s="3"/>
      <c r="R63" s="138"/>
      <c r="S63" s="79"/>
      <c r="V63" s="14"/>
      <c r="AA63" s="1"/>
      <c r="AB63" s="1"/>
    </row>
    <row r="64" spans="1:28" ht="18.75" customHeight="1" x14ac:dyDescent="0.2">
      <c r="A64" s="53">
        <v>44</v>
      </c>
      <c r="B64" s="5"/>
      <c r="C64" s="141"/>
      <c r="D64" s="142"/>
      <c r="E64" s="141" t="str">
        <f t="shared" si="2"/>
        <v/>
      </c>
      <c r="F64" s="142"/>
      <c r="G64" s="4" t="str">
        <f t="shared" si="3"/>
        <v/>
      </c>
      <c r="H64" s="4" t="str">
        <f t="shared" si="4"/>
        <v/>
      </c>
      <c r="I64" s="4"/>
      <c r="J64" s="4"/>
      <c r="K64" s="4"/>
      <c r="L64" s="37"/>
      <c r="M64" s="109"/>
      <c r="N64" s="4"/>
      <c r="O64" s="3"/>
      <c r="P64" s="4"/>
      <c r="Q64" s="3"/>
      <c r="R64" s="138"/>
      <c r="S64" s="79"/>
      <c r="V64" s="14"/>
      <c r="AA64" s="1"/>
      <c r="AB64" s="1"/>
    </row>
    <row r="65" spans="1:28" ht="18.75" customHeight="1" x14ac:dyDescent="0.2">
      <c r="A65" s="53">
        <v>45</v>
      </c>
      <c r="B65" s="5"/>
      <c r="C65" s="141"/>
      <c r="D65" s="142"/>
      <c r="E65" s="141" t="str">
        <f t="shared" si="2"/>
        <v/>
      </c>
      <c r="F65" s="142"/>
      <c r="G65" s="4" t="str">
        <f t="shared" si="3"/>
        <v/>
      </c>
      <c r="H65" s="4" t="str">
        <f t="shared" si="4"/>
        <v/>
      </c>
      <c r="I65" s="4"/>
      <c r="J65" s="4"/>
      <c r="K65" s="4"/>
      <c r="L65" s="37"/>
      <c r="M65" s="109"/>
      <c r="N65" s="4"/>
      <c r="O65" s="3"/>
      <c r="P65" s="4"/>
      <c r="Q65" s="3"/>
      <c r="R65" s="138"/>
      <c r="S65" s="79"/>
      <c r="V65" s="14"/>
      <c r="AA65" s="1"/>
      <c r="AB65" s="1"/>
    </row>
    <row r="66" spans="1:28" ht="18.75" customHeight="1" x14ac:dyDescent="0.2">
      <c r="A66" s="53">
        <v>46</v>
      </c>
      <c r="B66" s="5"/>
      <c r="C66" s="141"/>
      <c r="D66" s="142"/>
      <c r="E66" s="141" t="str">
        <f t="shared" si="2"/>
        <v/>
      </c>
      <c r="F66" s="142"/>
      <c r="G66" s="4" t="str">
        <f t="shared" si="3"/>
        <v/>
      </c>
      <c r="H66" s="4" t="str">
        <f t="shared" si="4"/>
        <v/>
      </c>
      <c r="I66" s="4"/>
      <c r="J66" s="4"/>
      <c r="K66" s="4"/>
      <c r="L66" s="37"/>
      <c r="M66" s="109"/>
      <c r="N66" s="4"/>
      <c r="O66" s="3"/>
      <c r="P66" s="4"/>
      <c r="Q66" s="3"/>
      <c r="R66" s="138"/>
      <c r="S66" s="79"/>
      <c r="V66" s="14"/>
      <c r="AA66" s="1"/>
      <c r="AB66" s="1"/>
    </row>
    <row r="67" spans="1:28" ht="18.75" customHeight="1" x14ac:dyDescent="0.2">
      <c r="A67" s="53">
        <v>47</v>
      </c>
      <c r="B67" s="5"/>
      <c r="C67" s="141"/>
      <c r="D67" s="142"/>
      <c r="E67" s="141" t="str">
        <f t="shared" si="2"/>
        <v/>
      </c>
      <c r="F67" s="142"/>
      <c r="G67" s="4" t="str">
        <f t="shared" si="3"/>
        <v/>
      </c>
      <c r="H67" s="4" t="str">
        <f t="shared" si="4"/>
        <v/>
      </c>
      <c r="I67" s="4"/>
      <c r="J67" s="4"/>
      <c r="K67" s="4"/>
      <c r="L67" s="37"/>
      <c r="M67" s="109"/>
      <c r="N67" s="4"/>
      <c r="O67" s="3"/>
      <c r="P67" s="4"/>
      <c r="Q67" s="3"/>
      <c r="R67" s="138"/>
      <c r="S67" s="79"/>
      <c r="V67" s="14"/>
      <c r="AA67" s="1"/>
      <c r="AB67" s="1"/>
    </row>
    <row r="68" spans="1:28" ht="18.75" customHeight="1" x14ac:dyDescent="0.2">
      <c r="A68" s="53">
        <v>48</v>
      </c>
      <c r="B68" s="5"/>
      <c r="C68" s="141"/>
      <c r="D68" s="142"/>
      <c r="E68" s="141" t="str">
        <f t="shared" si="2"/>
        <v/>
      </c>
      <c r="F68" s="142"/>
      <c r="G68" s="4" t="str">
        <f t="shared" si="3"/>
        <v/>
      </c>
      <c r="H68" s="4" t="str">
        <f t="shared" si="4"/>
        <v/>
      </c>
      <c r="I68" s="4"/>
      <c r="J68" s="4"/>
      <c r="K68" s="4"/>
      <c r="L68" s="37"/>
      <c r="M68" s="109"/>
      <c r="N68" s="4"/>
      <c r="O68" s="3"/>
      <c r="P68" s="4"/>
      <c r="Q68" s="3"/>
      <c r="R68" s="138"/>
      <c r="S68" s="79"/>
      <c r="V68" s="14"/>
      <c r="AA68" s="1"/>
      <c r="AB68" s="1"/>
    </row>
    <row r="69" spans="1:28" ht="18.75" customHeight="1" x14ac:dyDescent="0.2">
      <c r="A69" s="53">
        <v>49</v>
      </c>
      <c r="B69" s="5"/>
      <c r="C69" s="141"/>
      <c r="D69" s="142"/>
      <c r="E69" s="141" t="str">
        <f t="shared" si="2"/>
        <v/>
      </c>
      <c r="F69" s="142"/>
      <c r="G69" s="4" t="str">
        <f t="shared" si="3"/>
        <v/>
      </c>
      <c r="H69" s="4" t="str">
        <f t="shared" si="4"/>
        <v/>
      </c>
      <c r="I69" s="4"/>
      <c r="J69" s="4"/>
      <c r="K69" s="4"/>
      <c r="L69" s="37"/>
      <c r="M69" s="109"/>
      <c r="N69" s="4"/>
      <c r="O69" s="3"/>
      <c r="P69" s="4"/>
      <c r="Q69" s="3"/>
      <c r="R69" s="138"/>
      <c r="S69" s="79"/>
      <c r="V69" s="14"/>
      <c r="AA69" s="1"/>
      <c r="AB69" s="1"/>
    </row>
    <row r="70" spans="1:28" ht="18.75" customHeight="1" x14ac:dyDescent="0.2">
      <c r="A70" s="53">
        <v>50</v>
      </c>
      <c r="B70" s="5"/>
      <c r="C70" s="141"/>
      <c r="D70" s="142"/>
      <c r="E70" s="141" t="str">
        <f t="shared" si="2"/>
        <v/>
      </c>
      <c r="F70" s="142"/>
      <c r="G70" s="4" t="str">
        <f t="shared" si="3"/>
        <v/>
      </c>
      <c r="H70" s="4" t="str">
        <f t="shared" si="4"/>
        <v/>
      </c>
      <c r="I70" s="4"/>
      <c r="J70" s="4"/>
      <c r="K70" s="4"/>
      <c r="L70" s="37"/>
      <c r="M70" s="109"/>
      <c r="N70" s="4"/>
      <c r="O70" s="3"/>
      <c r="P70" s="4"/>
      <c r="Q70" s="3"/>
      <c r="R70" s="138"/>
      <c r="S70" s="79"/>
      <c r="V70" s="14"/>
      <c r="AA70" s="1"/>
      <c r="AB70" s="1"/>
    </row>
    <row r="71" spans="1:28" ht="18.75" customHeight="1" x14ac:dyDescent="0.2">
      <c r="A71" s="53">
        <v>51</v>
      </c>
      <c r="B71" s="5"/>
      <c r="C71" s="141"/>
      <c r="D71" s="142"/>
      <c r="E71" s="141" t="str">
        <f t="shared" si="2"/>
        <v/>
      </c>
      <c r="F71" s="142"/>
      <c r="G71" s="4" t="str">
        <f t="shared" si="3"/>
        <v/>
      </c>
      <c r="H71" s="4" t="str">
        <f t="shared" si="4"/>
        <v/>
      </c>
      <c r="I71" s="4"/>
      <c r="J71" s="4"/>
      <c r="K71" s="4"/>
      <c r="L71" s="37"/>
      <c r="M71" s="109"/>
      <c r="N71" s="4"/>
      <c r="O71" s="3"/>
      <c r="P71" s="4"/>
      <c r="Q71" s="3"/>
      <c r="R71" s="138"/>
      <c r="S71" s="79"/>
      <c r="V71" s="14"/>
      <c r="AA71" s="1"/>
      <c r="AB71" s="1"/>
    </row>
    <row r="72" spans="1:28" ht="18.75" customHeight="1" x14ac:dyDescent="0.2">
      <c r="A72" s="53">
        <v>52</v>
      </c>
      <c r="B72" s="5"/>
      <c r="C72" s="141"/>
      <c r="D72" s="142"/>
      <c r="E72" s="141" t="str">
        <f t="shared" si="2"/>
        <v/>
      </c>
      <c r="F72" s="142"/>
      <c r="G72" s="4" t="str">
        <f t="shared" si="3"/>
        <v/>
      </c>
      <c r="H72" s="4" t="str">
        <f t="shared" si="4"/>
        <v/>
      </c>
      <c r="I72" s="4"/>
      <c r="J72" s="4"/>
      <c r="K72" s="4"/>
      <c r="L72" s="37"/>
      <c r="M72" s="109"/>
      <c r="N72" s="4"/>
      <c r="O72" s="3"/>
      <c r="P72" s="4"/>
      <c r="Q72" s="3"/>
      <c r="R72" s="138"/>
      <c r="S72" s="79"/>
      <c r="V72" s="14"/>
      <c r="AA72" s="1"/>
      <c r="AB72" s="1"/>
    </row>
    <row r="73" spans="1:28" ht="18.75" customHeight="1" x14ac:dyDescent="0.2">
      <c r="A73" s="53">
        <v>53</v>
      </c>
      <c r="B73" s="5"/>
      <c r="C73" s="141"/>
      <c r="D73" s="142"/>
      <c r="E73" s="141" t="str">
        <f t="shared" si="2"/>
        <v/>
      </c>
      <c r="F73" s="142"/>
      <c r="G73" s="4" t="str">
        <f t="shared" si="3"/>
        <v/>
      </c>
      <c r="H73" s="4" t="str">
        <f t="shared" si="4"/>
        <v/>
      </c>
      <c r="I73" s="4"/>
      <c r="J73" s="4"/>
      <c r="K73" s="4"/>
      <c r="L73" s="37"/>
      <c r="M73" s="109"/>
      <c r="N73" s="4"/>
      <c r="O73" s="3"/>
      <c r="P73" s="4"/>
      <c r="Q73" s="3"/>
      <c r="R73" s="138"/>
      <c r="S73" s="79"/>
      <c r="V73" s="14"/>
      <c r="AA73" s="1"/>
      <c r="AB73" s="1"/>
    </row>
    <row r="74" spans="1:28" ht="18.75" customHeight="1" x14ac:dyDescent="0.2">
      <c r="A74" s="53">
        <v>54</v>
      </c>
      <c r="B74" s="5"/>
      <c r="C74" s="141"/>
      <c r="D74" s="142"/>
      <c r="E74" s="141" t="str">
        <f t="shared" si="2"/>
        <v/>
      </c>
      <c r="F74" s="142"/>
      <c r="G74" s="4" t="str">
        <f t="shared" si="3"/>
        <v/>
      </c>
      <c r="H74" s="4" t="str">
        <f t="shared" si="4"/>
        <v/>
      </c>
      <c r="I74" s="4"/>
      <c r="J74" s="4"/>
      <c r="K74" s="4"/>
      <c r="L74" s="37"/>
      <c r="M74" s="109"/>
      <c r="N74" s="4"/>
      <c r="O74" s="3"/>
      <c r="P74" s="4"/>
      <c r="Q74" s="3"/>
      <c r="R74" s="138"/>
      <c r="S74" s="79"/>
      <c r="V74" s="14"/>
      <c r="AA74" s="1"/>
      <c r="AB74" s="1"/>
    </row>
    <row r="75" spans="1:28" ht="18.75" customHeight="1" x14ac:dyDescent="0.2">
      <c r="A75" s="53">
        <v>55</v>
      </c>
      <c r="B75" s="5"/>
      <c r="C75" s="141"/>
      <c r="D75" s="142"/>
      <c r="E75" s="141" t="str">
        <f t="shared" si="2"/>
        <v/>
      </c>
      <c r="F75" s="142"/>
      <c r="G75" s="4" t="str">
        <f t="shared" si="3"/>
        <v/>
      </c>
      <c r="H75" s="4" t="str">
        <f t="shared" si="4"/>
        <v/>
      </c>
      <c r="I75" s="4"/>
      <c r="J75" s="4"/>
      <c r="K75" s="4"/>
      <c r="L75" s="37"/>
      <c r="M75" s="109"/>
      <c r="N75" s="4"/>
      <c r="O75" s="3"/>
      <c r="P75" s="4"/>
      <c r="Q75" s="3"/>
      <c r="R75" s="138"/>
      <c r="S75" s="79"/>
      <c r="V75" s="14"/>
      <c r="AA75" s="1"/>
      <c r="AB75" s="1"/>
    </row>
    <row r="76" spans="1:28" ht="18.75" customHeight="1" x14ac:dyDescent="0.2">
      <c r="A76" s="53">
        <v>56</v>
      </c>
      <c r="B76" s="5"/>
      <c r="C76" s="141"/>
      <c r="D76" s="142"/>
      <c r="E76" s="141" t="str">
        <f t="shared" si="2"/>
        <v/>
      </c>
      <c r="F76" s="142"/>
      <c r="G76" s="4" t="str">
        <f t="shared" si="3"/>
        <v/>
      </c>
      <c r="H76" s="4" t="str">
        <f t="shared" si="4"/>
        <v/>
      </c>
      <c r="I76" s="4"/>
      <c r="J76" s="4"/>
      <c r="K76" s="4"/>
      <c r="L76" s="37"/>
      <c r="M76" s="109"/>
      <c r="N76" s="4"/>
      <c r="O76" s="3"/>
      <c r="P76" s="4"/>
      <c r="Q76" s="3"/>
      <c r="R76" s="138"/>
      <c r="S76" s="79"/>
      <c r="V76" s="14"/>
      <c r="AA76" s="1"/>
      <c r="AB76" s="1"/>
    </row>
    <row r="77" spans="1:28" ht="18.75" customHeight="1" x14ac:dyDescent="0.2">
      <c r="A77" s="53">
        <v>57</v>
      </c>
      <c r="B77" s="5"/>
      <c r="C77" s="141"/>
      <c r="D77" s="142"/>
      <c r="E77" s="141" t="str">
        <f t="shared" si="2"/>
        <v/>
      </c>
      <c r="F77" s="142"/>
      <c r="G77" s="4" t="str">
        <f t="shared" si="3"/>
        <v/>
      </c>
      <c r="H77" s="4" t="str">
        <f t="shared" si="4"/>
        <v/>
      </c>
      <c r="I77" s="4"/>
      <c r="J77" s="4"/>
      <c r="K77" s="4"/>
      <c r="L77" s="37"/>
      <c r="M77" s="109"/>
      <c r="N77" s="4"/>
      <c r="O77" s="3"/>
      <c r="P77" s="4"/>
      <c r="Q77" s="3"/>
      <c r="R77" s="138"/>
      <c r="S77" s="79"/>
      <c r="V77" s="14"/>
      <c r="AA77" s="1"/>
      <c r="AB77" s="1"/>
    </row>
    <row r="78" spans="1:28" ht="18.75" customHeight="1" x14ac:dyDescent="0.2">
      <c r="A78" s="53">
        <v>58</v>
      </c>
      <c r="B78" s="5"/>
      <c r="C78" s="141"/>
      <c r="D78" s="142"/>
      <c r="E78" s="141" t="str">
        <f t="shared" si="2"/>
        <v/>
      </c>
      <c r="F78" s="142"/>
      <c r="G78" s="4" t="str">
        <f t="shared" si="3"/>
        <v/>
      </c>
      <c r="H78" s="4" t="str">
        <f t="shared" si="4"/>
        <v/>
      </c>
      <c r="I78" s="4"/>
      <c r="J78" s="4"/>
      <c r="K78" s="4"/>
      <c r="L78" s="37"/>
      <c r="M78" s="109"/>
      <c r="N78" s="4"/>
      <c r="O78" s="3"/>
      <c r="P78" s="4"/>
      <c r="Q78" s="3"/>
      <c r="R78" s="138"/>
      <c r="S78" s="79"/>
      <c r="V78" s="14"/>
      <c r="AA78" s="1"/>
      <c r="AB78" s="1"/>
    </row>
    <row r="79" spans="1:28" ht="18.75" customHeight="1" x14ac:dyDescent="0.2">
      <c r="A79" s="53">
        <v>59</v>
      </c>
      <c r="B79" s="5"/>
      <c r="C79" s="141"/>
      <c r="D79" s="142"/>
      <c r="E79" s="141" t="str">
        <f t="shared" si="2"/>
        <v/>
      </c>
      <c r="F79" s="142"/>
      <c r="G79" s="4" t="str">
        <f t="shared" si="3"/>
        <v/>
      </c>
      <c r="H79" s="4" t="str">
        <f t="shared" si="4"/>
        <v/>
      </c>
      <c r="I79" s="4"/>
      <c r="J79" s="4"/>
      <c r="K79" s="4"/>
      <c r="L79" s="37"/>
      <c r="M79" s="109"/>
      <c r="N79" s="4"/>
      <c r="O79" s="3"/>
      <c r="P79" s="4"/>
      <c r="Q79" s="3"/>
      <c r="R79" s="138"/>
      <c r="S79" s="79"/>
      <c r="V79" s="14"/>
      <c r="AA79" s="1"/>
      <c r="AB79" s="1"/>
    </row>
    <row r="80" spans="1:28" ht="18.75" customHeight="1" x14ac:dyDescent="0.2">
      <c r="A80" s="53">
        <v>60</v>
      </c>
      <c r="B80" s="5"/>
      <c r="C80" s="141"/>
      <c r="D80" s="142"/>
      <c r="E80" s="141" t="str">
        <f t="shared" si="2"/>
        <v/>
      </c>
      <c r="F80" s="142"/>
      <c r="G80" s="4" t="str">
        <f t="shared" si="3"/>
        <v/>
      </c>
      <c r="H80" s="4" t="str">
        <f t="shared" si="4"/>
        <v/>
      </c>
      <c r="I80" s="4"/>
      <c r="J80" s="4"/>
      <c r="K80" s="4"/>
      <c r="L80" s="37"/>
      <c r="M80" s="109"/>
      <c r="N80" s="4"/>
      <c r="O80" s="3"/>
      <c r="P80" s="4"/>
      <c r="Q80" s="3"/>
      <c r="R80" s="138"/>
      <c r="S80" s="79"/>
      <c r="V80" s="14"/>
      <c r="AA80" s="1"/>
      <c r="AB80" s="1"/>
    </row>
    <row r="81" spans="1:28" ht="18.75" customHeight="1" x14ac:dyDescent="0.2">
      <c r="A81" s="53">
        <v>61</v>
      </c>
      <c r="B81" s="5"/>
      <c r="C81" s="141"/>
      <c r="D81" s="142"/>
      <c r="E81" s="141" t="str">
        <f t="shared" si="2"/>
        <v/>
      </c>
      <c r="F81" s="142"/>
      <c r="G81" s="4" t="str">
        <f t="shared" si="3"/>
        <v/>
      </c>
      <c r="H81" s="4" t="str">
        <f t="shared" si="4"/>
        <v/>
      </c>
      <c r="I81" s="4"/>
      <c r="J81" s="4"/>
      <c r="K81" s="4"/>
      <c r="L81" s="37"/>
      <c r="M81" s="109"/>
      <c r="N81" s="4"/>
      <c r="O81" s="3"/>
      <c r="P81" s="4"/>
      <c r="Q81" s="3"/>
      <c r="R81" s="138"/>
      <c r="S81" s="79"/>
      <c r="V81" s="14"/>
      <c r="AA81" s="1"/>
      <c r="AB81" s="1"/>
    </row>
    <row r="82" spans="1:28" ht="18.75" customHeight="1" x14ac:dyDescent="0.2">
      <c r="A82" s="53">
        <v>62</v>
      </c>
      <c r="B82" s="5"/>
      <c r="C82" s="141"/>
      <c r="D82" s="142"/>
      <c r="E82" s="141" t="str">
        <f t="shared" si="2"/>
        <v/>
      </c>
      <c r="F82" s="142"/>
      <c r="G82" s="4" t="str">
        <f t="shared" si="3"/>
        <v/>
      </c>
      <c r="H82" s="4" t="str">
        <f t="shared" si="4"/>
        <v/>
      </c>
      <c r="I82" s="4"/>
      <c r="J82" s="4"/>
      <c r="K82" s="4"/>
      <c r="L82" s="37"/>
      <c r="M82" s="109"/>
      <c r="N82" s="4"/>
      <c r="O82" s="3"/>
      <c r="P82" s="4"/>
      <c r="Q82" s="3"/>
      <c r="R82" s="138"/>
      <c r="S82" s="79"/>
      <c r="V82" s="14"/>
      <c r="AA82" s="1"/>
      <c r="AB82" s="1"/>
    </row>
    <row r="83" spans="1:28" ht="18.75" customHeight="1" x14ac:dyDescent="0.2">
      <c r="A83" s="53">
        <v>63</v>
      </c>
      <c r="B83" s="5"/>
      <c r="C83" s="141"/>
      <c r="D83" s="142"/>
      <c r="E83" s="141" t="str">
        <f t="shared" si="2"/>
        <v/>
      </c>
      <c r="F83" s="142"/>
      <c r="G83" s="4" t="str">
        <f t="shared" si="3"/>
        <v/>
      </c>
      <c r="H83" s="4" t="str">
        <f t="shared" si="4"/>
        <v/>
      </c>
      <c r="I83" s="4"/>
      <c r="J83" s="4"/>
      <c r="K83" s="4"/>
      <c r="L83" s="37"/>
      <c r="M83" s="109"/>
      <c r="N83" s="4"/>
      <c r="O83" s="3"/>
      <c r="P83" s="4"/>
      <c r="Q83" s="3"/>
      <c r="R83" s="138"/>
      <c r="S83" s="79"/>
      <c r="V83" s="14"/>
      <c r="AA83" s="1"/>
      <c r="AB83" s="1"/>
    </row>
    <row r="84" spans="1:28" ht="18.75" customHeight="1" x14ac:dyDescent="0.2">
      <c r="A84" s="53">
        <v>64</v>
      </c>
      <c r="B84" s="5"/>
      <c r="C84" s="141"/>
      <c r="D84" s="142"/>
      <c r="E84" s="141" t="str">
        <f t="shared" si="2"/>
        <v/>
      </c>
      <c r="F84" s="142"/>
      <c r="G84" s="4" t="str">
        <f t="shared" si="3"/>
        <v/>
      </c>
      <c r="H84" s="4" t="str">
        <f t="shared" si="4"/>
        <v/>
      </c>
      <c r="I84" s="4"/>
      <c r="J84" s="4"/>
      <c r="K84" s="4"/>
      <c r="L84" s="37"/>
      <c r="M84" s="109"/>
      <c r="N84" s="4"/>
      <c r="O84" s="3"/>
      <c r="P84" s="4"/>
      <c r="Q84" s="3"/>
      <c r="R84" s="138"/>
      <c r="S84" s="79"/>
      <c r="V84" s="14"/>
      <c r="AA84" s="1"/>
      <c r="AB84" s="1"/>
    </row>
    <row r="85" spans="1:28" ht="18.75" customHeight="1" x14ac:dyDescent="0.2">
      <c r="A85" s="53">
        <v>65</v>
      </c>
      <c r="B85" s="5"/>
      <c r="C85" s="141"/>
      <c r="D85" s="142"/>
      <c r="E85" s="141" t="str">
        <f t="shared" ref="E85:E148" si="5">ASC(PHONETIC(C85))</f>
        <v/>
      </c>
      <c r="F85" s="142"/>
      <c r="G85" s="4" t="str">
        <f t="shared" si="3"/>
        <v/>
      </c>
      <c r="H85" s="4" t="str">
        <f t="shared" si="4"/>
        <v/>
      </c>
      <c r="I85" s="4"/>
      <c r="J85" s="4"/>
      <c r="K85" s="4"/>
      <c r="L85" s="37"/>
      <c r="M85" s="109"/>
      <c r="N85" s="4"/>
      <c r="O85" s="3"/>
      <c r="P85" s="4"/>
      <c r="Q85" s="3"/>
      <c r="R85" s="138"/>
      <c r="S85" s="79"/>
      <c r="V85" s="14"/>
      <c r="AA85" s="1"/>
      <c r="AB85" s="1"/>
    </row>
    <row r="86" spans="1:28" ht="18.75" customHeight="1" x14ac:dyDescent="0.2">
      <c r="A86" s="53">
        <v>66</v>
      </c>
      <c r="B86" s="5"/>
      <c r="C86" s="141"/>
      <c r="D86" s="142"/>
      <c r="E86" s="141" t="str">
        <f t="shared" si="5"/>
        <v/>
      </c>
      <c r="F86" s="142"/>
      <c r="G86" s="4" t="str">
        <f t="shared" si="3"/>
        <v/>
      </c>
      <c r="H86" s="4" t="str">
        <f t="shared" si="4"/>
        <v/>
      </c>
      <c r="I86" s="4"/>
      <c r="J86" s="4"/>
      <c r="K86" s="4"/>
      <c r="L86" s="37"/>
      <c r="M86" s="109"/>
      <c r="N86" s="4"/>
      <c r="O86" s="3"/>
      <c r="P86" s="4"/>
      <c r="Q86" s="3"/>
      <c r="R86" s="138"/>
      <c r="S86" s="79"/>
      <c r="V86" s="14"/>
      <c r="AA86" s="1"/>
      <c r="AB86" s="1"/>
    </row>
    <row r="87" spans="1:28" ht="18.75" customHeight="1" x14ac:dyDescent="0.2">
      <c r="A87" s="53">
        <v>67</v>
      </c>
      <c r="B87" s="5"/>
      <c r="C87" s="141"/>
      <c r="D87" s="142"/>
      <c r="E87" s="141" t="str">
        <f t="shared" si="5"/>
        <v/>
      </c>
      <c r="F87" s="142"/>
      <c r="G87" s="4" t="str">
        <f t="shared" si="3"/>
        <v/>
      </c>
      <c r="H87" s="4" t="str">
        <f t="shared" si="4"/>
        <v/>
      </c>
      <c r="I87" s="4"/>
      <c r="J87" s="4"/>
      <c r="K87" s="4"/>
      <c r="L87" s="37"/>
      <c r="M87" s="109"/>
      <c r="N87" s="4"/>
      <c r="O87" s="3"/>
      <c r="P87" s="4"/>
      <c r="Q87" s="3"/>
      <c r="R87" s="138"/>
      <c r="S87" s="79"/>
      <c r="V87" s="14"/>
      <c r="AA87" s="1"/>
      <c r="AB87" s="1"/>
    </row>
    <row r="88" spans="1:28" ht="18.75" customHeight="1" x14ac:dyDescent="0.2">
      <c r="A88" s="53">
        <v>68</v>
      </c>
      <c r="B88" s="5"/>
      <c r="C88" s="141"/>
      <c r="D88" s="142"/>
      <c r="E88" s="141" t="str">
        <f t="shared" si="5"/>
        <v/>
      </c>
      <c r="F88" s="142"/>
      <c r="G88" s="4" t="str">
        <f t="shared" si="3"/>
        <v/>
      </c>
      <c r="H88" s="4" t="str">
        <f t="shared" si="4"/>
        <v/>
      </c>
      <c r="I88" s="4"/>
      <c r="J88" s="4"/>
      <c r="K88" s="4"/>
      <c r="L88" s="37"/>
      <c r="M88" s="109"/>
      <c r="N88" s="4"/>
      <c r="O88" s="3"/>
      <c r="P88" s="4"/>
      <c r="Q88" s="3"/>
      <c r="R88" s="138"/>
      <c r="S88" s="79"/>
      <c r="V88" s="14"/>
      <c r="AA88" s="1"/>
      <c r="AB88" s="1"/>
    </row>
    <row r="89" spans="1:28" ht="18.75" customHeight="1" x14ac:dyDescent="0.2">
      <c r="A89" s="53">
        <v>69</v>
      </c>
      <c r="B89" s="5"/>
      <c r="C89" s="141"/>
      <c r="D89" s="142"/>
      <c r="E89" s="141" t="str">
        <f t="shared" si="5"/>
        <v/>
      </c>
      <c r="F89" s="142"/>
      <c r="G89" s="4" t="str">
        <f t="shared" si="3"/>
        <v/>
      </c>
      <c r="H89" s="4" t="str">
        <f t="shared" si="4"/>
        <v/>
      </c>
      <c r="I89" s="4"/>
      <c r="J89" s="4"/>
      <c r="K89" s="4"/>
      <c r="L89" s="37"/>
      <c r="M89" s="109"/>
      <c r="N89" s="4"/>
      <c r="O89" s="3"/>
      <c r="P89" s="4"/>
      <c r="Q89" s="3"/>
      <c r="R89" s="138"/>
      <c r="S89" s="79"/>
      <c r="V89" s="14"/>
      <c r="AA89" s="1"/>
      <c r="AB89" s="1"/>
    </row>
    <row r="90" spans="1:28" ht="18.75" customHeight="1" x14ac:dyDescent="0.2">
      <c r="A90" s="53">
        <v>70</v>
      </c>
      <c r="B90" s="5"/>
      <c r="C90" s="141"/>
      <c r="D90" s="142"/>
      <c r="E90" s="141" t="str">
        <f t="shared" si="5"/>
        <v/>
      </c>
      <c r="F90" s="142"/>
      <c r="G90" s="4" t="str">
        <f t="shared" si="3"/>
        <v/>
      </c>
      <c r="H90" s="4" t="str">
        <f t="shared" si="4"/>
        <v/>
      </c>
      <c r="I90" s="4"/>
      <c r="J90" s="4"/>
      <c r="K90" s="4"/>
      <c r="L90" s="37"/>
      <c r="M90" s="109"/>
      <c r="N90" s="4"/>
      <c r="O90" s="3"/>
      <c r="P90" s="4"/>
      <c r="Q90" s="3"/>
      <c r="R90" s="138"/>
      <c r="S90" s="79"/>
      <c r="V90" s="14"/>
      <c r="AA90" s="1"/>
      <c r="AB90" s="1"/>
    </row>
    <row r="91" spans="1:28" ht="18.75" customHeight="1" x14ac:dyDescent="0.2">
      <c r="A91" s="53">
        <v>71</v>
      </c>
      <c r="B91" s="5"/>
      <c r="C91" s="141"/>
      <c r="D91" s="142"/>
      <c r="E91" s="141" t="str">
        <f t="shared" si="5"/>
        <v/>
      </c>
      <c r="F91" s="142"/>
      <c r="G91" s="4" t="str">
        <f t="shared" si="3"/>
        <v/>
      </c>
      <c r="H91" s="4" t="str">
        <f t="shared" si="4"/>
        <v/>
      </c>
      <c r="I91" s="4"/>
      <c r="J91" s="4"/>
      <c r="K91" s="4"/>
      <c r="L91" s="37"/>
      <c r="M91" s="109"/>
      <c r="N91" s="4"/>
      <c r="O91" s="3"/>
      <c r="P91" s="4"/>
      <c r="Q91" s="3"/>
      <c r="R91" s="138"/>
      <c r="S91" s="79"/>
      <c r="V91" s="14"/>
      <c r="AA91" s="1"/>
      <c r="AB91" s="1"/>
    </row>
    <row r="92" spans="1:28" ht="18.75" customHeight="1" x14ac:dyDescent="0.2">
      <c r="A92" s="53">
        <v>72</v>
      </c>
      <c r="B92" s="5"/>
      <c r="C92" s="141"/>
      <c r="D92" s="142"/>
      <c r="E92" s="141" t="str">
        <f t="shared" si="5"/>
        <v/>
      </c>
      <c r="F92" s="142"/>
      <c r="G92" s="4" t="str">
        <f t="shared" si="3"/>
        <v/>
      </c>
      <c r="H92" s="4" t="str">
        <f t="shared" si="4"/>
        <v/>
      </c>
      <c r="I92" s="4"/>
      <c r="J92" s="4"/>
      <c r="K92" s="4"/>
      <c r="L92" s="37"/>
      <c r="M92" s="109"/>
      <c r="N92" s="4"/>
      <c r="O92" s="3"/>
      <c r="P92" s="4"/>
      <c r="Q92" s="3"/>
      <c r="R92" s="138"/>
      <c r="S92" s="79"/>
      <c r="V92" s="14"/>
      <c r="AA92" s="1"/>
      <c r="AB92" s="1"/>
    </row>
    <row r="93" spans="1:28" ht="18.75" customHeight="1" x14ac:dyDescent="0.2">
      <c r="A93" s="53">
        <v>73</v>
      </c>
      <c r="B93" s="5"/>
      <c r="C93" s="141"/>
      <c r="D93" s="142"/>
      <c r="E93" s="141" t="str">
        <f t="shared" si="5"/>
        <v/>
      </c>
      <c r="F93" s="142"/>
      <c r="G93" s="4" t="str">
        <f t="shared" si="3"/>
        <v/>
      </c>
      <c r="H93" s="4" t="str">
        <f t="shared" si="4"/>
        <v/>
      </c>
      <c r="I93" s="4"/>
      <c r="J93" s="4"/>
      <c r="K93" s="4"/>
      <c r="L93" s="37"/>
      <c r="M93" s="109"/>
      <c r="N93" s="4"/>
      <c r="O93" s="3"/>
      <c r="P93" s="4"/>
      <c r="Q93" s="3"/>
      <c r="R93" s="138"/>
      <c r="S93" s="79"/>
      <c r="V93" s="14"/>
      <c r="AA93" s="1"/>
      <c r="AB93" s="1"/>
    </row>
    <row r="94" spans="1:28" ht="18.75" customHeight="1" x14ac:dyDescent="0.2">
      <c r="A94" s="53">
        <v>74</v>
      </c>
      <c r="B94" s="5"/>
      <c r="C94" s="141"/>
      <c r="D94" s="142"/>
      <c r="E94" s="141" t="str">
        <f t="shared" si="5"/>
        <v/>
      </c>
      <c r="F94" s="142"/>
      <c r="G94" s="4" t="str">
        <f t="shared" si="3"/>
        <v/>
      </c>
      <c r="H94" s="4" t="str">
        <f t="shared" si="4"/>
        <v/>
      </c>
      <c r="I94" s="4"/>
      <c r="J94" s="4"/>
      <c r="K94" s="4"/>
      <c r="L94" s="37"/>
      <c r="M94" s="109"/>
      <c r="N94" s="4"/>
      <c r="O94" s="3"/>
      <c r="P94" s="4"/>
      <c r="Q94" s="3"/>
      <c r="R94" s="138"/>
      <c r="S94" s="79"/>
      <c r="V94" s="14"/>
      <c r="AA94" s="1"/>
      <c r="AB94" s="1"/>
    </row>
    <row r="95" spans="1:28" ht="18.75" customHeight="1" x14ac:dyDescent="0.2">
      <c r="A95" s="53">
        <v>75</v>
      </c>
      <c r="B95" s="5"/>
      <c r="C95" s="141"/>
      <c r="D95" s="142"/>
      <c r="E95" s="141" t="str">
        <f t="shared" si="5"/>
        <v/>
      </c>
      <c r="F95" s="142"/>
      <c r="G95" s="4" t="str">
        <f t="shared" ref="G95:G148" si="6">$D$3&amp;""</f>
        <v/>
      </c>
      <c r="H95" s="4" t="str">
        <f t="shared" ref="H95:H148" si="7">$D$4&amp;""</f>
        <v/>
      </c>
      <c r="I95" s="4"/>
      <c r="J95" s="4"/>
      <c r="K95" s="4"/>
      <c r="L95" s="37"/>
      <c r="M95" s="109"/>
      <c r="N95" s="4"/>
      <c r="O95" s="3"/>
      <c r="P95" s="4"/>
      <c r="Q95" s="3"/>
      <c r="R95" s="138"/>
      <c r="S95" s="79"/>
      <c r="V95" s="14"/>
      <c r="AA95" s="1"/>
      <c r="AB95" s="1"/>
    </row>
    <row r="96" spans="1:28" ht="18.75" customHeight="1" x14ac:dyDescent="0.2">
      <c r="A96" s="53">
        <v>76</v>
      </c>
      <c r="B96" s="5"/>
      <c r="C96" s="141"/>
      <c r="D96" s="142"/>
      <c r="E96" s="141" t="str">
        <f t="shared" si="5"/>
        <v/>
      </c>
      <c r="F96" s="142"/>
      <c r="G96" s="4" t="str">
        <f t="shared" si="6"/>
        <v/>
      </c>
      <c r="H96" s="4" t="str">
        <f t="shared" si="7"/>
        <v/>
      </c>
      <c r="I96" s="4"/>
      <c r="J96" s="4"/>
      <c r="K96" s="4"/>
      <c r="L96" s="37"/>
      <c r="M96" s="109"/>
      <c r="N96" s="4"/>
      <c r="O96" s="3"/>
      <c r="P96" s="4"/>
      <c r="Q96" s="3"/>
      <c r="R96" s="138"/>
      <c r="S96" s="79"/>
      <c r="V96" s="14"/>
      <c r="AA96" s="1"/>
      <c r="AB96" s="1"/>
    </row>
    <row r="97" spans="1:28" ht="18.75" customHeight="1" x14ac:dyDescent="0.2">
      <c r="A97" s="53">
        <v>77</v>
      </c>
      <c r="B97" s="5"/>
      <c r="C97" s="141"/>
      <c r="D97" s="142"/>
      <c r="E97" s="141" t="str">
        <f t="shared" si="5"/>
        <v/>
      </c>
      <c r="F97" s="142"/>
      <c r="G97" s="4" t="str">
        <f t="shared" si="6"/>
        <v/>
      </c>
      <c r="H97" s="4" t="str">
        <f t="shared" si="7"/>
        <v/>
      </c>
      <c r="I97" s="4"/>
      <c r="J97" s="4"/>
      <c r="K97" s="4"/>
      <c r="L97" s="37"/>
      <c r="M97" s="109"/>
      <c r="N97" s="4"/>
      <c r="O97" s="3"/>
      <c r="P97" s="4"/>
      <c r="Q97" s="3"/>
      <c r="R97" s="138"/>
      <c r="S97" s="79"/>
      <c r="V97" s="14"/>
      <c r="AA97" s="1"/>
      <c r="AB97" s="1"/>
    </row>
    <row r="98" spans="1:28" ht="18.75" customHeight="1" x14ac:dyDescent="0.2">
      <c r="A98" s="53">
        <v>78</v>
      </c>
      <c r="B98" s="5"/>
      <c r="C98" s="141"/>
      <c r="D98" s="142"/>
      <c r="E98" s="141" t="str">
        <f t="shared" si="5"/>
        <v/>
      </c>
      <c r="F98" s="142"/>
      <c r="G98" s="4" t="str">
        <f t="shared" si="6"/>
        <v/>
      </c>
      <c r="H98" s="4" t="str">
        <f t="shared" si="7"/>
        <v/>
      </c>
      <c r="I98" s="4"/>
      <c r="J98" s="4"/>
      <c r="K98" s="4"/>
      <c r="L98" s="37"/>
      <c r="M98" s="109"/>
      <c r="N98" s="4"/>
      <c r="O98" s="3"/>
      <c r="P98" s="4"/>
      <c r="Q98" s="3"/>
      <c r="R98" s="138"/>
      <c r="S98" s="79"/>
      <c r="V98" s="14"/>
      <c r="AA98" s="1"/>
      <c r="AB98" s="1"/>
    </row>
    <row r="99" spans="1:28" ht="18.75" customHeight="1" x14ac:dyDescent="0.2">
      <c r="A99" s="53">
        <v>79</v>
      </c>
      <c r="B99" s="5"/>
      <c r="C99" s="141"/>
      <c r="D99" s="142"/>
      <c r="E99" s="141" t="str">
        <f t="shared" si="5"/>
        <v/>
      </c>
      <c r="F99" s="142"/>
      <c r="G99" s="4" t="str">
        <f t="shared" si="6"/>
        <v/>
      </c>
      <c r="H99" s="4" t="str">
        <f t="shared" si="7"/>
        <v/>
      </c>
      <c r="I99" s="4"/>
      <c r="J99" s="4"/>
      <c r="K99" s="4"/>
      <c r="L99" s="37"/>
      <c r="M99" s="109"/>
      <c r="N99" s="4"/>
      <c r="O99" s="3"/>
      <c r="P99" s="4"/>
      <c r="Q99" s="3"/>
      <c r="R99" s="138"/>
      <c r="S99" s="79"/>
      <c r="V99" s="14"/>
      <c r="AA99" s="1"/>
      <c r="AB99" s="1"/>
    </row>
    <row r="100" spans="1:28" ht="18.75" customHeight="1" x14ac:dyDescent="0.2">
      <c r="A100" s="53">
        <v>80</v>
      </c>
      <c r="B100" s="5"/>
      <c r="C100" s="141"/>
      <c r="D100" s="142"/>
      <c r="E100" s="141" t="str">
        <f t="shared" si="5"/>
        <v/>
      </c>
      <c r="F100" s="142"/>
      <c r="G100" s="4" t="str">
        <f t="shared" si="6"/>
        <v/>
      </c>
      <c r="H100" s="4" t="str">
        <f t="shared" si="7"/>
        <v/>
      </c>
      <c r="I100" s="4"/>
      <c r="J100" s="4"/>
      <c r="K100" s="4"/>
      <c r="L100" s="37"/>
      <c r="M100" s="109"/>
      <c r="N100" s="4"/>
      <c r="O100" s="3"/>
      <c r="P100" s="4"/>
      <c r="Q100" s="3"/>
      <c r="R100" s="138"/>
      <c r="S100" s="79"/>
      <c r="V100" s="14"/>
      <c r="AA100" s="1"/>
      <c r="AB100" s="1"/>
    </row>
    <row r="101" spans="1:28" ht="18.75" customHeight="1" x14ac:dyDescent="0.2">
      <c r="A101" s="53">
        <v>81</v>
      </c>
      <c r="B101" s="5"/>
      <c r="C101" s="141"/>
      <c r="D101" s="142"/>
      <c r="E101" s="141" t="str">
        <f t="shared" si="5"/>
        <v/>
      </c>
      <c r="F101" s="142"/>
      <c r="G101" s="4" t="str">
        <f t="shared" si="6"/>
        <v/>
      </c>
      <c r="H101" s="4" t="str">
        <f t="shared" si="7"/>
        <v/>
      </c>
      <c r="I101" s="4"/>
      <c r="J101" s="4"/>
      <c r="K101" s="4"/>
      <c r="L101" s="37"/>
      <c r="M101" s="109"/>
      <c r="N101" s="4"/>
      <c r="O101" s="3"/>
      <c r="P101" s="4"/>
      <c r="Q101" s="3"/>
      <c r="R101" s="138"/>
      <c r="S101" s="79"/>
      <c r="V101" s="14"/>
      <c r="AA101" s="1"/>
      <c r="AB101" s="1"/>
    </row>
    <row r="102" spans="1:28" ht="18.75" customHeight="1" x14ac:dyDescent="0.2">
      <c r="A102" s="53">
        <v>82</v>
      </c>
      <c r="B102" s="5"/>
      <c r="C102" s="141"/>
      <c r="D102" s="142"/>
      <c r="E102" s="141" t="str">
        <f t="shared" si="5"/>
        <v/>
      </c>
      <c r="F102" s="142"/>
      <c r="G102" s="4" t="str">
        <f t="shared" si="6"/>
        <v/>
      </c>
      <c r="H102" s="4" t="str">
        <f t="shared" si="7"/>
        <v/>
      </c>
      <c r="I102" s="4"/>
      <c r="J102" s="4"/>
      <c r="K102" s="4"/>
      <c r="L102" s="37"/>
      <c r="M102" s="109"/>
      <c r="N102" s="4"/>
      <c r="O102" s="3"/>
      <c r="P102" s="4"/>
      <c r="Q102" s="3"/>
      <c r="R102" s="138"/>
      <c r="S102" s="79"/>
      <c r="V102" s="14"/>
      <c r="AA102" s="1"/>
      <c r="AB102" s="1"/>
    </row>
    <row r="103" spans="1:28" ht="18.75" customHeight="1" x14ac:dyDescent="0.2">
      <c r="A103" s="53">
        <v>83</v>
      </c>
      <c r="B103" s="5"/>
      <c r="C103" s="141"/>
      <c r="D103" s="142"/>
      <c r="E103" s="141" t="str">
        <f t="shared" si="5"/>
        <v/>
      </c>
      <c r="F103" s="142"/>
      <c r="G103" s="4" t="str">
        <f t="shared" si="6"/>
        <v/>
      </c>
      <c r="H103" s="4" t="str">
        <f t="shared" si="7"/>
        <v/>
      </c>
      <c r="I103" s="4"/>
      <c r="J103" s="4"/>
      <c r="K103" s="4"/>
      <c r="L103" s="37"/>
      <c r="M103" s="109"/>
      <c r="N103" s="4"/>
      <c r="O103" s="3"/>
      <c r="P103" s="4"/>
      <c r="Q103" s="3"/>
      <c r="R103" s="138"/>
      <c r="S103" s="79"/>
      <c r="V103" s="14"/>
      <c r="AA103" s="1"/>
      <c r="AB103" s="1"/>
    </row>
    <row r="104" spans="1:28" ht="18.75" customHeight="1" x14ac:dyDescent="0.2">
      <c r="A104" s="53">
        <v>84</v>
      </c>
      <c r="B104" s="5"/>
      <c r="C104" s="141"/>
      <c r="D104" s="142"/>
      <c r="E104" s="141" t="str">
        <f t="shared" si="5"/>
        <v/>
      </c>
      <c r="F104" s="142"/>
      <c r="G104" s="4" t="str">
        <f t="shared" si="6"/>
        <v/>
      </c>
      <c r="H104" s="4" t="str">
        <f t="shared" si="7"/>
        <v/>
      </c>
      <c r="I104" s="4"/>
      <c r="J104" s="4"/>
      <c r="K104" s="4"/>
      <c r="L104" s="37"/>
      <c r="M104" s="109"/>
      <c r="N104" s="4"/>
      <c r="O104" s="3"/>
      <c r="P104" s="4"/>
      <c r="Q104" s="3"/>
      <c r="R104" s="138"/>
      <c r="S104" s="79"/>
      <c r="V104" s="14"/>
      <c r="AA104" s="1"/>
      <c r="AB104" s="1"/>
    </row>
    <row r="105" spans="1:28" ht="18.75" customHeight="1" x14ac:dyDescent="0.2">
      <c r="A105" s="53">
        <v>85</v>
      </c>
      <c r="B105" s="5"/>
      <c r="C105" s="141"/>
      <c r="D105" s="142"/>
      <c r="E105" s="141" t="str">
        <f t="shared" si="5"/>
        <v/>
      </c>
      <c r="F105" s="142"/>
      <c r="G105" s="4" t="str">
        <f t="shared" si="6"/>
        <v/>
      </c>
      <c r="H105" s="4" t="str">
        <f t="shared" si="7"/>
        <v/>
      </c>
      <c r="I105" s="4"/>
      <c r="J105" s="4"/>
      <c r="K105" s="4"/>
      <c r="L105" s="37"/>
      <c r="M105" s="109"/>
      <c r="N105" s="4"/>
      <c r="O105" s="3"/>
      <c r="P105" s="4"/>
      <c r="Q105" s="3"/>
      <c r="R105" s="138"/>
      <c r="S105" s="79"/>
      <c r="V105" s="14"/>
      <c r="AA105" s="1"/>
      <c r="AB105" s="1"/>
    </row>
    <row r="106" spans="1:28" ht="18.75" customHeight="1" x14ac:dyDescent="0.2">
      <c r="A106" s="53">
        <v>86</v>
      </c>
      <c r="B106" s="5"/>
      <c r="C106" s="141"/>
      <c r="D106" s="142"/>
      <c r="E106" s="141" t="str">
        <f t="shared" si="5"/>
        <v/>
      </c>
      <c r="F106" s="142"/>
      <c r="G106" s="4" t="str">
        <f t="shared" si="6"/>
        <v/>
      </c>
      <c r="H106" s="4" t="str">
        <f t="shared" si="7"/>
        <v/>
      </c>
      <c r="I106" s="4"/>
      <c r="J106" s="4"/>
      <c r="K106" s="4"/>
      <c r="L106" s="37"/>
      <c r="M106" s="109"/>
      <c r="N106" s="4"/>
      <c r="O106" s="3"/>
      <c r="P106" s="4"/>
      <c r="Q106" s="3"/>
      <c r="R106" s="138"/>
      <c r="S106" s="79"/>
      <c r="V106" s="14"/>
      <c r="AA106" s="1"/>
      <c r="AB106" s="1"/>
    </row>
    <row r="107" spans="1:28" ht="18.75" customHeight="1" x14ac:dyDescent="0.2">
      <c r="A107" s="53">
        <v>87</v>
      </c>
      <c r="B107" s="5"/>
      <c r="C107" s="141"/>
      <c r="D107" s="142"/>
      <c r="E107" s="141" t="str">
        <f t="shared" si="5"/>
        <v/>
      </c>
      <c r="F107" s="142"/>
      <c r="G107" s="4" t="str">
        <f t="shared" si="6"/>
        <v/>
      </c>
      <c r="H107" s="4" t="str">
        <f t="shared" si="7"/>
        <v/>
      </c>
      <c r="I107" s="4"/>
      <c r="J107" s="4"/>
      <c r="K107" s="4"/>
      <c r="L107" s="37"/>
      <c r="M107" s="109"/>
      <c r="N107" s="4"/>
      <c r="O107" s="3"/>
      <c r="P107" s="4"/>
      <c r="Q107" s="3"/>
      <c r="R107" s="138"/>
      <c r="S107" s="79"/>
      <c r="V107" s="14"/>
      <c r="AA107" s="1"/>
      <c r="AB107" s="1"/>
    </row>
    <row r="108" spans="1:28" ht="18.75" customHeight="1" x14ac:dyDescent="0.2">
      <c r="A108" s="53">
        <v>88</v>
      </c>
      <c r="B108" s="5"/>
      <c r="C108" s="141"/>
      <c r="D108" s="142"/>
      <c r="E108" s="141" t="str">
        <f t="shared" si="5"/>
        <v/>
      </c>
      <c r="F108" s="142"/>
      <c r="G108" s="4" t="str">
        <f t="shared" si="6"/>
        <v/>
      </c>
      <c r="H108" s="4" t="str">
        <f t="shared" si="7"/>
        <v/>
      </c>
      <c r="I108" s="4"/>
      <c r="J108" s="4"/>
      <c r="K108" s="4"/>
      <c r="L108" s="37"/>
      <c r="M108" s="109"/>
      <c r="N108" s="4"/>
      <c r="O108" s="3"/>
      <c r="P108" s="4"/>
      <c r="Q108" s="3"/>
      <c r="R108" s="138"/>
      <c r="S108" s="79"/>
      <c r="V108" s="14"/>
      <c r="AA108" s="1"/>
      <c r="AB108" s="1"/>
    </row>
    <row r="109" spans="1:28" ht="18.75" customHeight="1" x14ac:dyDescent="0.2">
      <c r="A109" s="53">
        <v>89</v>
      </c>
      <c r="B109" s="5"/>
      <c r="C109" s="141"/>
      <c r="D109" s="142"/>
      <c r="E109" s="141" t="str">
        <f t="shared" si="5"/>
        <v/>
      </c>
      <c r="F109" s="142"/>
      <c r="G109" s="4" t="str">
        <f t="shared" si="6"/>
        <v/>
      </c>
      <c r="H109" s="4" t="str">
        <f t="shared" si="7"/>
        <v/>
      </c>
      <c r="I109" s="4"/>
      <c r="J109" s="4"/>
      <c r="K109" s="4"/>
      <c r="L109" s="37"/>
      <c r="M109" s="109"/>
      <c r="N109" s="4"/>
      <c r="O109" s="3"/>
      <c r="P109" s="4"/>
      <c r="Q109" s="3"/>
      <c r="R109" s="138"/>
      <c r="S109" s="79"/>
      <c r="V109" s="14"/>
      <c r="AA109" s="1"/>
      <c r="AB109" s="1"/>
    </row>
    <row r="110" spans="1:28" ht="18.75" customHeight="1" x14ac:dyDescent="0.2">
      <c r="A110" s="53">
        <v>90</v>
      </c>
      <c r="B110" s="5"/>
      <c r="C110" s="141"/>
      <c r="D110" s="142"/>
      <c r="E110" s="141" t="str">
        <f t="shared" si="5"/>
        <v/>
      </c>
      <c r="F110" s="142"/>
      <c r="G110" s="4" t="str">
        <f t="shared" si="6"/>
        <v/>
      </c>
      <c r="H110" s="4" t="str">
        <f t="shared" si="7"/>
        <v/>
      </c>
      <c r="I110" s="4"/>
      <c r="J110" s="4"/>
      <c r="K110" s="4"/>
      <c r="L110" s="37"/>
      <c r="M110" s="109"/>
      <c r="N110" s="4"/>
      <c r="O110" s="3"/>
      <c r="P110" s="4"/>
      <c r="Q110" s="3"/>
      <c r="R110" s="138"/>
      <c r="S110" s="79"/>
      <c r="V110" s="14"/>
      <c r="AA110" s="1"/>
      <c r="AB110" s="1"/>
    </row>
    <row r="111" spans="1:28" ht="18.75" customHeight="1" x14ac:dyDescent="0.2">
      <c r="A111" s="53">
        <v>91</v>
      </c>
      <c r="B111" s="5"/>
      <c r="C111" s="141"/>
      <c r="D111" s="142"/>
      <c r="E111" s="141" t="str">
        <f t="shared" si="5"/>
        <v/>
      </c>
      <c r="F111" s="142"/>
      <c r="G111" s="4" t="str">
        <f t="shared" si="6"/>
        <v/>
      </c>
      <c r="H111" s="4" t="str">
        <f t="shared" si="7"/>
        <v/>
      </c>
      <c r="I111" s="4"/>
      <c r="J111" s="4"/>
      <c r="K111" s="4"/>
      <c r="L111" s="37"/>
      <c r="M111" s="109"/>
      <c r="N111" s="4"/>
      <c r="O111" s="3"/>
      <c r="P111" s="4"/>
      <c r="Q111" s="3"/>
      <c r="R111" s="138"/>
      <c r="S111" s="79"/>
      <c r="V111" s="14"/>
      <c r="AA111" s="1"/>
      <c r="AB111" s="1"/>
    </row>
    <row r="112" spans="1:28" ht="18.75" customHeight="1" x14ac:dyDescent="0.2">
      <c r="A112" s="53">
        <v>92</v>
      </c>
      <c r="B112" s="5"/>
      <c r="C112" s="141"/>
      <c r="D112" s="142"/>
      <c r="E112" s="141" t="str">
        <f t="shared" si="5"/>
        <v/>
      </c>
      <c r="F112" s="142"/>
      <c r="G112" s="4" t="str">
        <f t="shared" si="6"/>
        <v/>
      </c>
      <c r="H112" s="4" t="str">
        <f t="shared" si="7"/>
        <v/>
      </c>
      <c r="I112" s="4"/>
      <c r="J112" s="4"/>
      <c r="K112" s="4"/>
      <c r="L112" s="37"/>
      <c r="M112" s="109"/>
      <c r="N112" s="4"/>
      <c r="O112" s="3"/>
      <c r="P112" s="4"/>
      <c r="Q112" s="3"/>
      <c r="R112" s="138"/>
      <c r="S112" s="79"/>
      <c r="V112" s="14"/>
      <c r="AA112" s="1"/>
      <c r="AB112" s="1"/>
    </row>
    <row r="113" spans="1:28" ht="18.75" customHeight="1" x14ac:dyDescent="0.2">
      <c r="A113" s="53">
        <v>93</v>
      </c>
      <c r="B113" s="5"/>
      <c r="C113" s="141"/>
      <c r="D113" s="142"/>
      <c r="E113" s="141" t="str">
        <f t="shared" si="5"/>
        <v/>
      </c>
      <c r="F113" s="142"/>
      <c r="G113" s="4" t="str">
        <f t="shared" si="6"/>
        <v/>
      </c>
      <c r="H113" s="4" t="str">
        <f t="shared" si="7"/>
        <v/>
      </c>
      <c r="I113" s="4"/>
      <c r="J113" s="4"/>
      <c r="K113" s="4"/>
      <c r="L113" s="37"/>
      <c r="M113" s="109"/>
      <c r="N113" s="4"/>
      <c r="O113" s="3"/>
      <c r="P113" s="4"/>
      <c r="Q113" s="3"/>
      <c r="R113" s="138"/>
      <c r="S113" s="79"/>
      <c r="V113" s="14"/>
      <c r="AA113" s="1"/>
      <c r="AB113" s="1"/>
    </row>
    <row r="114" spans="1:28" ht="18.75" customHeight="1" x14ac:dyDescent="0.2">
      <c r="A114" s="53">
        <v>94</v>
      </c>
      <c r="B114" s="5"/>
      <c r="C114" s="141"/>
      <c r="D114" s="142"/>
      <c r="E114" s="141" t="str">
        <f t="shared" si="5"/>
        <v/>
      </c>
      <c r="F114" s="142"/>
      <c r="G114" s="4" t="str">
        <f t="shared" si="6"/>
        <v/>
      </c>
      <c r="H114" s="4" t="str">
        <f t="shared" si="7"/>
        <v/>
      </c>
      <c r="I114" s="4"/>
      <c r="J114" s="4"/>
      <c r="K114" s="4"/>
      <c r="L114" s="37"/>
      <c r="M114" s="109"/>
      <c r="N114" s="4"/>
      <c r="O114" s="3"/>
      <c r="P114" s="4"/>
      <c r="Q114" s="3"/>
      <c r="R114" s="138"/>
      <c r="S114" s="79"/>
      <c r="V114" s="14"/>
      <c r="AA114" s="1"/>
      <c r="AB114" s="1"/>
    </row>
    <row r="115" spans="1:28" ht="18.75" customHeight="1" x14ac:dyDescent="0.2">
      <c r="A115" s="53">
        <v>95</v>
      </c>
      <c r="B115" s="5"/>
      <c r="C115" s="141"/>
      <c r="D115" s="142"/>
      <c r="E115" s="141" t="str">
        <f t="shared" si="5"/>
        <v/>
      </c>
      <c r="F115" s="142"/>
      <c r="G115" s="4" t="str">
        <f t="shared" si="6"/>
        <v/>
      </c>
      <c r="H115" s="4" t="str">
        <f t="shared" si="7"/>
        <v/>
      </c>
      <c r="I115" s="4"/>
      <c r="J115" s="4"/>
      <c r="K115" s="4"/>
      <c r="L115" s="37"/>
      <c r="M115" s="109"/>
      <c r="N115" s="4"/>
      <c r="O115" s="3"/>
      <c r="P115" s="4"/>
      <c r="Q115" s="3"/>
      <c r="R115" s="138"/>
      <c r="S115" s="79"/>
      <c r="V115" s="14"/>
      <c r="AA115" s="1"/>
      <c r="AB115" s="1"/>
    </row>
    <row r="116" spans="1:28" ht="18.75" customHeight="1" x14ac:dyDescent="0.2">
      <c r="A116" s="53">
        <v>96</v>
      </c>
      <c r="B116" s="5"/>
      <c r="C116" s="141"/>
      <c r="D116" s="142"/>
      <c r="E116" s="141" t="str">
        <f t="shared" si="5"/>
        <v/>
      </c>
      <c r="F116" s="142"/>
      <c r="G116" s="4" t="str">
        <f t="shared" si="6"/>
        <v/>
      </c>
      <c r="H116" s="4" t="str">
        <f t="shared" si="7"/>
        <v/>
      </c>
      <c r="I116" s="4"/>
      <c r="J116" s="4"/>
      <c r="K116" s="4"/>
      <c r="L116" s="37"/>
      <c r="M116" s="109"/>
      <c r="N116" s="4"/>
      <c r="O116" s="3"/>
      <c r="P116" s="4"/>
      <c r="Q116" s="3"/>
      <c r="R116" s="138"/>
      <c r="S116" s="79"/>
      <c r="V116" s="14"/>
      <c r="AA116" s="1"/>
      <c r="AB116" s="1"/>
    </row>
    <row r="117" spans="1:28" ht="18.75" customHeight="1" x14ac:dyDescent="0.2">
      <c r="A117" s="53">
        <v>97</v>
      </c>
      <c r="B117" s="5"/>
      <c r="C117" s="141"/>
      <c r="D117" s="142"/>
      <c r="E117" s="141" t="str">
        <f t="shared" si="5"/>
        <v/>
      </c>
      <c r="F117" s="142"/>
      <c r="G117" s="4" t="str">
        <f t="shared" si="6"/>
        <v/>
      </c>
      <c r="H117" s="4" t="str">
        <f t="shared" si="7"/>
        <v/>
      </c>
      <c r="I117" s="4"/>
      <c r="J117" s="4"/>
      <c r="K117" s="4"/>
      <c r="L117" s="37"/>
      <c r="M117" s="109"/>
      <c r="N117" s="4"/>
      <c r="O117" s="3"/>
      <c r="P117" s="4"/>
      <c r="Q117" s="3"/>
      <c r="R117" s="138"/>
      <c r="S117" s="79"/>
      <c r="V117" s="14"/>
      <c r="AA117" s="1"/>
      <c r="AB117" s="1"/>
    </row>
    <row r="118" spans="1:28" ht="18.75" customHeight="1" x14ac:dyDescent="0.2">
      <c r="A118" s="53">
        <v>98</v>
      </c>
      <c r="B118" s="5"/>
      <c r="C118" s="141"/>
      <c r="D118" s="142"/>
      <c r="E118" s="141" t="str">
        <f t="shared" si="5"/>
        <v/>
      </c>
      <c r="F118" s="142"/>
      <c r="G118" s="4" t="str">
        <f t="shared" si="6"/>
        <v/>
      </c>
      <c r="H118" s="4" t="str">
        <f t="shared" si="7"/>
        <v/>
      </c>
      <c r="I118" s="4"/>
      <c r="J118" s="4"/>
      <c r="K118" s="4"/>
      <c r="L118" s="37"/>
      <c r="M118" s="109"/>
      <c r="N118" s="4"/>
      <c r="O118" s="3"/>
      <c r="P118" s="4"/>
      <c r="Q118" s="3"/>
      <c r="R118" s="138"/>
      <c r="S118" s="79"/>
      <c r="V118" s="14"/>
      <c r="AA118" s="1"/>
      <c r="AB118" s="1"/>
    </row>
    <row r="119" spans="1:28" ht="18.75" customHeight="1" x14ac:dyDescent="0.2">
      <c r="A119" s="53">
        <v>99</v>
      </c>
      <c r="B119" s="5"/>
      <c r="C119" s="141"/>
      <c r="D119" s="142"/>
      <c r="E119" s="141" t="str">
        <f t="shared" si="5"/>
        <v/>
      </c>
      <c r="F119" s="142"/>
      <c r="G119" s="4" t="str">
        <f t="shared" si="6"/>
        <v/>
      </c>
      <c r="H119" s="4" t="str">
        <f t="shared" si="7"/>
        <v/>
      </c>
      <c r="I119" s="4"/>
      <c r="J119" s="4"/>
      <c r="K119" s="4"/>
      <c r="L119" s="37"/>
      <c r="M119" s="109"/>
      <c r="N119" s="4"/>
      <c r="O119" s="3"/>
      <c r="P119" s="4"/>
      <c r="Q119" s="3"/>
      <c r="R119" s="138"/>
      <c r="S119" s="79"/>
      <c r="V119" s="14"/>
      <c r="AA119" s="1"/>
      <c r="AB119" s="1"/>
    </row>
    <row r="120" spans="1:28" ht="18.75" customHeight="1" x14ac:dyDescent="0.2">
      <c r="A120" s="53">
        <v>100</v>
      </c>
      <c r="B120" s="5"/>
      <c r="C120" s="141"/>
      <c r="D120" s="142"/>
      <c r="E120" s="141" t="str">
        <f t="shared" si="5"/>
        <v/>
      </c>
      <c r="F120" s="142"/>
      <c r="G120" s="4" t="str">
        <f t="shared" si="6"/>
        <v/>
      </c>
      <c r="H120" s="4" t="str">
        <f t="shared" si="7"/>
        <v/>
      </c>
      <c r="I120" s="4"/>
      <c r="J120" s="4"/>
      <c r="K120" s="4"/>
      <c r="L120" s="37"/>
      <c r="M120" s="109"/>
      <c r="N120" s="4"/>
      <c r="O120" s="3"/>
      <c r="P120" s="4"/>
      <c r="Q120" s="3"/>
      <c r="R120" s="138"/>
      <c r="S120" s="79"/>
      <c r="V120" s="14"/>
      <c r="AA120" s="1"/>
      <c r="AB120" s="1"/>
    </row>
    <row r="121" spans="1:28" ht="18.75" customHeight="1" x14ac:dyDescent="0.2">
      <c r="A121" s="53">
        <v>101</v>
      </c>
      <c r="B121" s="5"/>
      <c r="C121" s="141"/>
      <c r="D121" s="142"/>
      <c r="E121" s="141" t="str">
        <f t="shared" si="5"/>
        <v/>
      </c>
      <c r="F121" s="142"/>
      <c r="G121" s="4" t="str">
        <f t="shared" si="6"/>
        <v/>
      </c>
      <c r="H121" s="4" t="str">
        <f t="shared" si="7"/>
        <v/>
      </c>
      <c r="I121" s="4"/>
      <c r="J121" s="4"/>
      <c r="K121" s="4"/>
      <c r="L121" s="37"/>
      <c r="M121" s="109"/>
      <c r="N121" s="4"/>
      <c r="O121" s="3"/>
      <c r="P121" s="4"/>
      <c r="Q121" s="3"/>
      <c r="R121" s="138"/>
      <c r="S121" s="79"/>
      <c r="V121" s="14"/>
      <c r="AA121" s="1"/>
      <c r="AB121" s="1"/>
    </row>
    <row r="122" spans="1:28" ht="18.75" customHeight="1" x14ac:dyDescent="0.2">
      <c r="A122" s="53">
        <v>102</v>
      </c>
      <c r="B122" s="5"/>
      <c r="C122" s="141"/>
      <c r="D122" s="142"/>
      <c r="E122" s="141" t="str">
        <f t="shared" si="5"/>
        <v/>
      </c>
      <c r="F122" s="142"/>
      <c r="G122" s="4" t="str">
        <f t="shared" si="6"/>
        <v/>
      </c>
      <c r="H122" s="4" t="str">
        <f t="shared" si="7"/>
        <v/>
      </c>
      <c r="I122" s="4"/>
      <c r="J122" s="4"/>
      <c r="K122" s="4"/>
      <c r="L122" s="37"/>
      <c r="M122" s="109"/>
      <c r="N122" s="4"/>
      <c r="O122" s="3"/>
      <c r="P122" s="4"/>
      <c r="Q122" s="3"/>
      <c r="R122" s="138"/>
      <c r="S122" s="79"/>
      <c r="V122" s="14"/>
      <c r="AA122" s="1"/>
      <c r="AB122" s="1"/>
    </row>
    <row r="123" spans="1:28" ht="18.75" customHeight="1" x14ac:dyDescent="0.2">
      <c r="A123" s="53">
        <v>103</v>
      </c>
      <c r="B123" s="5"/>
      <c r="C123" s="141"/>
      <c r="D123" s="142"/>
      <c r="E123" s="141" t="str">
        <f t="shared" si="5"/>
        <v/>
      </c>
      <c r="F123" s="142"/>
      <c r="G123" s="4" t="str">
        <f t="shared" si="6"/>
        <v/>
      </c>
      <c r="H123" s="4" t="str">
        <f t="shared" si="7"/>
        <v/>
      </c>
      <c r="I123" s="4"/>
      <c r="J123" s="4"/>
      <c r="K123" s="4"/>
      <c r="L123" s="37"/>
      <c r="M123" s="109"/>
      <c r="N123" s="4"/>
      <c r="O123" s="3"/>
      <c r="P123" s="4"/>
      <c r="Q123" s="3"/>
      <c r="R123" s="138"/>
      <c r="S123" s="79"/>
      <c r="V123" s="14"/>
      <c r="AA123" s="1"/>
      <c r="AB123" s="1"/>
    </row>
    <row r="124" spans="1:28" ht="18.75" customHeight="1" x14ac:dyDescent="0.2">
      <c r="A124" s="53">
        <v>104</v>
      </c>
      <c r="B124" s="5"/>
      <c r="C124" s="141"/>
      <c r="D124" s="142"/>
      <c r="E124" s="141" t="str">
        <f t="shared" si="5"/>
        <v/>
      </c>
      <c r="F124" s="142"/>
      <c r="G124" s="4" t="str">
        <f t="shared" si="6"/>
        <v/>
      </c>
      <c r="H124" s="4" t="str">
        <f t="shared" si="7"/>
        <v/>
      </c>
      <c r="I124" s="4"/>
      <c r="J124" s="4"/>
      <c r="K124" s="4"/>
      <c r="L124" s="37"/>
      <c r="M124" s="109"/>
      <c r="N124" s="4"/>
      <c r="O124" s="3"/>
      <c r="P124" s="4"/>
      <c r="Q124" s="3"/>
      <c r="R124" s="138"/>
      <c r="S124" s="79"/>
      <c r="V124" s="14"/>
      <c r="AA124" s="1"/>
      <c r="AB124" s="1"/>
    </row>
    <row r="125" spans="1:28" ht="18.75" customHeight="1" x14ac:dyDescent="0.2">
      <c r="A125" s="53">
        <v>105</v>
      </c>
      <c r="B125" s="5"/>
      <c r="C125" s="141"/>
      <c r="D125" s="142"/>
      <c r="E125" s="141" t="str">
        <f t="shared" si="5"/>
        <v/>
      </c>
      <c r="F125" s="142"/>
      <c r="G125" s="4" t="str">
        <f t="shared" si="6"/>
        <v/>
      </c>
      <c r="H125" s="4" t="str">
        <f t="shared" si="7"/>
        <v/>
      </c>
      <c r="I125" s="4"/>
      <c r="J125" s="4"/>
      <c r="K125" s="4"/>
      <c r="L125" s="37"/>
      <c r="M125" s="109"/>
      <c r="N125" s="4"/>
      <c r="O125" s="3"/>
      <c r="P125" s="4"/>
      <c r="Q125" s="3"/>
      <c r="R125" s="138"/>
      <c r="S125" s="79"/>
      <c r="V125" s="14"/>
      <c r="AA125" s="1"/>
      <c r="AB125" s="1"/>
    </row>
    <row r="126" spans="1:28" ht="18.75" customHeight="1" x14ac:dyDescent="0.2">
      <c r="A126" s="53">
        <v>106</v>
      </c>
      <c r="B126" s="5"/>
      <c r="C126" s="141"/>
      <c r="D126" s="142"/>
      <c r="E126" s="141" t="str">
        <f t="shared" si="5"/>
        <v/>
      </c>
      <c r="F126" s="142"/>
      <c r="G126" s="4" t="str">
        <f t="shared" si="6"/>
        <v/>
      </c>
      <c r="H126" s="4" t="str">
        <f t="shared" si="7"/>
        <v/>
      </c>
      <c r="I126" s="4"/>
      <c r="J126" s="4"/>
      <c r="K126" s="4"/>
      <c r="L126" s="37"/>
      <c r="M126" s="109"/>
      <c r="N126" s="4"/>
      <c r="O126" s="3"/>
      <c r="P126" s="4"/>
      <c r="Q126" s="3"/>
      <c r="R126" s="138"/>
      <c r="S126" s="79"/>
      <c r="V126" s="14"/>
      <c r="AA126" s="1"/>
      <c r="AB126" s="1"/>
    </row>
    <row r="127" spans="1:28" ht="18.75" customHeight="1" x14ac:dyDescent="0.2">
      <c r="A127" s="53">
        <v>107</v>
      </c>
      <c r="B127" s="5"/>
      <c r="C127" s="141"/>
      <c r="D127" s="142"/>
      <c r="E127" s="141" t="str">
        <f t="shared" si="5"/>
        <v/>
      </c>
      <c r="F127" s="142"/>
      <c r="G127" s="4" t="str">
        <f t="shared" si="6"/>
        <v/>
      </c>
      <c r="H127" s="4" t="str">
        <f t="shared" si="7"/>
        <v/>
      </c>
      <c r="I127" s="4"/>
      <c r="J127" s="4"/>
      <c r="K127" s="4"/>
      <c r="L127" s="37"/>
      <c r="M127" s="109"/>
      <c r="N127" s="4"/>
      <c r="O127" s="3"/>
      <c r="P127" s="4"/>
      <c r="Q127" s="3"/>
      <c r="R127" s="138"/>
      <c r="S127" s="79"/>
      <c r="V127" s="14"/>
      <c r="AA127" s="1"/>
      <c r="AB127" s="1"/>
    </row>
    <row r="128" spans="1:28" ht="18.75" customHeight="1" x14ac:dyDescent="0.2">
      <c r="A128" s="53">
        <v>108</v>
      </c>
      <c r="B128" s="5"/>
      <c r="C128" s="141"/>
      <c r="D128" s="142"/>
      <c r="E128" s="141" t="str">
        <f t="shared" si="5"/>
        <v/>
      </c>
      <c r="F128" s="142"/>
      <c r="G128" s="4" t="str">
        <f t="shared" si="6"/>
        <v/>
      </c>
      <c r="H128" s="4" t="str">
        <f t="shared" si="7"/>
        <v/>
      </c>
      <c r="I128" s="4"/>
      <c r="J128" s="4"/>
      <c r="K128" s="4"/>
      <c r="L128" s="37"/>
      <c r="M128" s="109"/>
      <c r="N128" s="4"/>
      <c r="O128" s="3"/>
      <c r="P128" s="4"/>
      <c r="Q128" s="3"/>
      <c r="R128" s="138"/>
      <c r="S128" s="79"/>
      <c r="V128" s="14"/>
      <c r="AA128" s="1"/>
      <c r="AB128" s="1"/>
    </row>
    <row r="129" spans="1:28" ht="18.75" customHeight="1" x14ac:dyDescent="0.2">
      <c r="A129" s="53">
        <v>109</v>
      </c>
      <c r="B129" s="5"/>
      <c r="C129" s="141"/>
      <c r="D129" s="142"/>
      <c r="E129" s="141" t="str">
        <f t="shared" si="5"/>
        <v/>
      </c>
      <c r="F129" s="142"/>
      <c r="G129" s="4" t="str">
        <f t="shared" si="6"/>
        <v/>
      </c>
      <c r="H129" s="4" t="str">
        <f t="shared" si="7"/>
        <v/>
      </c>
      <c r="I129" s="4"/>
      <c r="J129" s="4"/>
      <c r="K129" s="4"/>
      <c r="L129" s="37"/>
      <c r="M129" s="109"/>
      <c r="N129" s="4"/>
      <c r="O129" s="3"/>
      <c r="P129" s="4"/>
      <c r="Q129" s="3"/>
      <c r="R129" s="138"/>
      <c r="S129" s="79"/>
      <c r="V129" s="14"/>
      <c r="AA129" s="1"/>
      <c r="AB129" s="1"/>
    </row>
    <row r="130" spans="1:28" ht="18.75" customHeight="1" x14ac:dyDescent="0.2">
      <c r="A130" s="53">
        <v>110</v>
      </c>
      <c r="B130" s="5"/>
      <c r="C130" s="141"/>
      <c r="D130" s="142"/>
      <c r="E130" s="141" t="str">
        <f t="shared" si="5"/>
        <v/>
      </c>
      <c r="F130" s="142"/>
      <c r="G130" s="4" t="str">
        <f t="shared" si="6"/>
        <v/>
      </c>
      <c r="H130" s="4" t="str">
        <f t="shared" si="7"/>
        <v/>
      </c>
      <c r="I130" s="4"/>
      <c r="J130" s="4"/>
      <c r="K130" s="4"/>
      <c r="L130" s="37"/>
      <c r="M130" s="109"/>
      <c r="N130" s="4"/>
      <c r="O130" s="3"/>
      <c r="P130" s="4"/>
      <c r="Q130" s="3"/>
      <c r="R130" s="138"/>
      <c r="S130" s="79"/>
      <c r="V130" s="14"/>
      <c r="AA130" s="1"/>
      <c r="AB130" s="1"/>
    </row>
    <row r="131" spans="1:28" ht="18.75" customHeight="1" x14ac:dyDescent="0.2">
      <c r="A131" s="53">
        <v>111</v>
      </c>
      <c r="B131" s="5"/>
      <c r="C131" s="141"/>
      <c r="D131" s="142"/>
      <c r="E131" s="141" t="str">
        <f t="shared" si="5"/>
        <v/>
      </c>
      <c r="F131" s="142"/>
      <c r="G131" s="4" t="str">
        <f t="shared" si="6"/>
        <v/>
      </c>
      <c r="H131" s="4" t="str">
        <f t="shared" si="7"/>
        <v/>
      </c>
      <c r="I131" s="4"/>
      <c r="J131" s="4"/>
      <c r="K131" s="4"/>
      <c r="L131" s="37"/>
      <c r="M131" s="109"/>
      <c r="N131" s="4"/>
      <c r="O131" s="3"/>
      <c r="P131" s="4"/>
      <c r="Q131" s="3"/>
      <c r="R131" s="138"/>
      <c r="S131" s="79"/>
      <c r="V131" s="14"/>
      <c r="AA131" s="1"/>
      <c r="AB131" s="1"/>
    </row>
    <row r="132" spans="1:28" ht="18.75" customHeight="1" x14ac:dyDescent="0.2">
      <c r="A132" s="53">
        <v>112</v>
      </c>
      <c r="B132" s="5"/>
      <c r="C132" s="141"/>
      <c r="D132" s="142"/>
      <c r="E132" s="141" t="str">
        <f t="shared" si="5"/>
        <v/>
      </c>
      <c r="F132" s="142"/>
      <c r="G132" s="4" t="str">
        <f t="shared" si="6"/>
        <v/>
      </c>
      <c r="H132" s="4" t="str">
        <f t="shared" si="7"/>
        <v/>
      </c>
      <c r="I132" s="4"/>
      <c r="J132" s="4"/>
      <c r="K132" s="4"/>
      <c r="L132" s="37"/>
      <c r="M132" s="109"/>
      <c r="N132" s="4"/>
      <c r="O132" s="3"/>
      <c r="P132" s="4"/>
      <c r="Q132" s="3"/>
      <c r="R132" s="138"/>
      <c r="S132" s="79"/>
      <c r="V132" s="14"/>
      <c r="AA132" s="1"/>
      <c r="AB132" s="1"/>
    </row>
    <row r="133" spans="1:28" ht="18.75" customHeight="1" x14ac:dyDescent="0.2">
      <c r="A133" s="53">
        <v>113</v>
      </c>
      <c r="B133" s="5"/>
      <c r="C133" s="141"/>
      <c r="D133" s="142"/>
      <c r="E133" s="141" t="str">
        <f t="shared" si="5"/>
        <v/>
      </c>
      <c r="F133" s="142"/>
      <c r="G133" s="4" t="str">
        <f t="shared" si="6"/>
        <v/>
      </c>
      <c r="H133" s="4" t="str">
        <f t="shared" si="7"/>
        <v/>
      </c>
      <c r="I133" s="4"/>
      <c r="J133" s="4"/>
      <c r="K133" s="4"/>
      <c r="L133" s="37"/>
      <c r="M133" s="109"/>
      <c r="N133" s="4"/>
      <c r="O133" s="3"/>
      <c r="P133" s="4"/>
      <c r="Q133" s="3"/>
      <c r="R133" s="138"/>
      <c r="S133" s="79"/>
      <c r="V133" s="14"/>
      <c r="AA133" s="1"/>
      <c r="AB133" s="1"/>
    </row>
    <row r="134" spans="1:28" ht="18.75" customHeight="1" x14ac:dyDescent="0.2">
      <c r="A134" s="53">
        <v>114</v>
      </c>
      <c r="B134" s="5"/>
      <c r="C134" s="141"/>
      <c r="D134" s="142"/>
      <c r="E134" s="141" t="str">
        <f t="shared" si="5"/>
        <v/>
      </c>
      <c r="F134" s="142"/>
      <c r="G134" s="4" t="str">
        <f t="shared" si="6"/>
        <v/>
      </c>
      <c r="H134" s="4" t="str">
        <f t="shared" si="7"/>
        <v/>
      </c>
      <c r="I134" s="4"/>
      <c r="J134" s="4"/>
      <c r="K134" s="4"/>
      <c r="L134" s="37"/>
      <c r="M134" s="109"/>
      <c r="N134" s="4"/>
      <c r="O134" s="3"/>
      <c r="P134" s="4"/>
      <c r="Q134" s="3"/>
      <c r="R134" s="138"/>
      <c r="S134" s="79"/>
      <c r="V134" s="14"/>
      <c r="AA134" s="1"/>
      <c r="AB134" s="1"/>
    </row>
    <row r="135" spans="1:28" ht="18.75" customHeight="1" x14ac:dyDescent="0.2">
      <c r="A135" s="53">
        <v>115</v>
      </c>
      <c r="B135" s="5"/>
      <c r="C135" s="141"/>
      <c r="D135" s="142"/>
      <c r="E135" s="141" t="str">
        <f t="shared" si="5"/>
        <v/>
      </c>
      <c r="F135" s="142"/>
      <c r="G135" s="4" t="str">
        <f t="shared" si="6"/>
        <v/>
      </c>
      <c r="H135" s="4" t="str">
        <f t="shared" si="7"/>
        <v/>
      </c>
      <c r="I135" s="4"/>
      <c r="J135" s="4"/>
      <c r="K135" s="4"/>
      <c r="L135" s="37"/>
      <c r="M135" s="109"/>
      <c r="N135" s="4"/>
      <c r="O135" s="3"/>
      <c r="P135" s="4"/>
      <c r="Q135" s="3"/>
      <c r="R135" s="138"/>
      <c r="S135" s="79"/>
      <c r="V135" s="14"/>
      <c r="AA135" s="1"/>
      <c r="AB135" s="1"/>
    </row>
    <row r="136" spans="1:28" ht="18.75" customHeight="1" x14ac:dyDescent="0.2">
      <c r="A136" s="53">
        <v>116</v>
      </c>
      <c r="B136" s="5"/>
      <c r="C136" s="141"/>
      <c r="D136" s="142"/>
      <c r="E136" s="141" t="str">
        <f t="shared" si="5"/>
        <v/>
      </c>
      <c r="F136" s="142"/>
      <c r="G136" s="4" t="str">
        <f t="shared" si="6"/>
        <v/>
      </c>
      <c r="H136" s="4" t="str">
        <f t="shared" si="7"/>
        <v/>
      </c>
      <c r="I136" s="4"/>
      <c r="J136" s="4"/>
      <c r="K136" s="4"/>
      <c r="L136" s="37"/>
      <c r="M136" s="109"/>
      <c r="N136" s="4"/>
      <c r="O136" s="3"/>
      <c r="P136" s="4"/>
      <c r="Q136" s="3"/>
      <c r="R136" s="138"/>
      <c r="S136" s="79"/>
      <c r="V136" s="14"/>
      <c r="AA136" s="1"/>
      <c r="AB136" s="1"/>
    </row>
    <row r="137" spans="1:28" ht="18.75" customHeight="1" x14ac:dyDescent="0.2">
      <c r="A137" s="53">
        <v>117</v>
      </c>
      <c r="B137" s="5"/>
      <c r="C137" s="141"/>
      <c r="D137" s="142"/>
      <c r="E137" s="141" t="str">
        <f t="shared" si="5"/>
        <v/>
      </c>
      <c r="F137" s="142"/>
      <c r="G137" s="4" t="str">
        <f t="shared" si="6"/>
        <v/>
      </c>
      <c r="H137" s="4" t="str">
        <f t="shared" si="7"/>
        <v/>
      </c>
      <c r="I137" s="4"/>
      <c r="J137" s="4"/>
      <c r="K137" s="4"/>
      <c r="L137" s="37"/>
      <c r="M137" s="109"/>
      <c r="N137" s="4"/>
      <c r="O137" s="3"/>
      <c r="P137" s="4"/>
      <c r="Q137" s="3"/>
      <c r="R137" s="138"/>
      <c r="S137" s="79"/>
      <c r="V137" s="14"/>
      <c r="AA137" s="1"/>
      <c r="AB137" s="1"/>
    </row>
    <row r="138" spans="1:28" ht="18.75" customHeight="1" x14ac:dyDescent="0.2">
      <c r="A138" s="53">
        <v>118</v>
      </c>
      <c r="B138" s="5"/>
      <c r="C138" s="141"/>
      <c r="D138" s="142"/>
      <c r="E138" s="141" t="str">
        <f t="shared" si="5"/>
        <v/>
      </c>
      <c r="F138" s="142"/>
      <c r="G138" s="4" t="str">
        <f t="shared" si="6"/>
        <v/>
      </c>
      <c r="H138" s="4" t="str">
        <f t="shared" si="7"/>
        <v/>
      </c>
      <c r="I138" s="4"/>
      <c r="J138" s="4"/>
      <c r="K138" s="4"/>
      <c r="L138" s="37"/>
      <c r="M138" s="109"/>
      <c r="N138" s="4"/>
      <c r="O138" s="3"/>
      <c r="P138" s="4"/>
      <c r="Q138" s="3"/>
      <c r="R138" s="138"/>
      <c r="S138" s="79"/>
      <c r="V138" s="14"/>
      <c r="AA138" s="1"/>
      <c r="AB138" s="1"/>
    </row>
    <row r="139" spans="1:28" ht="18.75" customHeight="1" x14ac:dyDescent="0.2">
      <c r="A139" s="53">
        <v>119</v>
      </c>
      <c r="B139" s="5"/>
      <c r="C139" s="141"/>
      <c r="D139" s="142"/>
      <c r="E139" s="141" t="str">
        <f t="shared" si="5"/>
        <v/>
      </c>
      <c r="F139" s="142"/>
      <c r="G139" s="4" t="str">
        <f t="shared" si="6"/>
        <v/>
      </c>
      <c r="H139" s="4" t="str">
        <f t="shared" si="7"/>
        <v/>
      </c>
      <c r="I139" s="4"/>
      <c r="J139" s="4"/>
      <c r="K139" s="4"/>
      <c r="L139" s="37"/>
      <c r="M139" s="109"/>
      <c r="N139" s="4"/>
      <c r="O139" s="3"/>
      <c r="P139" s="4"/>
      <c r="Q139" s="3"/>
      <c r="R139" s="138"/>
      <c r="S139" s="79"/>
      <c r="V139" s="14"/>
      <c r="AA139" s="1"/>
      <c r="AB139" s="1"/>
    </row>
    <row r="140" spans="1:28" ht="18.75" customHeight="1" x14ac:dyDescent="0.2">
      <c r="A140" s="53">
        <v>120</v>
      </c>
      <c r="B140" s="5"/>
      <c r="C140" s="141"/>
      <c r="D140" s="142"/>
      <c r="E140" s="141" t="str">
        <f t="shared" si="5"/>
        <v/>
      </c>
      <c r="F140" s="142"/>
      <c r="G140" s="4" t="str">
        <f t="shared" si="6"/>
        <v/>
      </c>
      <c r="H140" s="4" t="str">
        <f t="shared" si="7"/>
        <v/>
      </c>
      <c r="I140" s="4"/>
      <c r="J140" s="4"/>
      <c r="K140" s="4"/>
      <c r="L140" s="37"/>
      <c r="M140" s="109"/>
      <c r="N140" s="4"/>
      <c r="O140" s="3"/>
      <c r="P140" s="4"/>
      <c r="Q140" s="3"/>
      <c r="R140" s="138"/>
      <c r="S140" s="79"/>
      <c r="V140" s="14"/>
      <c r="AA140" s="1"/>
      <c r="AB140" s="1"/>
    </row>
    <row r="141" spans="1:28" ht="18.75" customHeight="1" x14ac:dyDescent="0.2">
      <c r="A141" s="53">
        <v>121</v>
      </c>
      <c r="B141" s="5"/>
      <c r="C141" s="141"/>
      <c r="D141" s="142"/>
      <c r="E141" s="141" t="str">
        <f t="shared" si="5"/>
        <v/>
      </c>
      <c r="F141" s="142"/>
      <c r="G141" s="4" t="str">
        <f t="shared" si="6"/>
        <v/>
      </c>
      <c r="H141" s="4" t="str">
        <f t="shared" si="7"/>
        <v/>
      </c>
      <c r="I141" s="4"/>
      <c r="J141" s="4"/>
      <c r="K141" s="4"/>
      <c r="L141" s="37"/>
      <c r="M141" s="109"/>
      <c r="N141" s="4"/>
      <c r="O141" s="3"/>
      <c r="P141" s="4"/>
      <c r="Q141" s="3"/>
      <c r="R141" s="138"/>
      <c r="S141" s="79"/>
      <c r="V141" s="2"/>
      <c r="AA141" s="1"/>
      <c r="AB141" s="1"/>
    </row>
    <row r="142" spans="1:28" ht="18.75" customHeight="1" x14ac:dyDescent="0.2">
      <c r="A142" s="53">
        <v>122</v>
      </c>
      <c r="B142" s="5"/>
      <c r="C142" s="141"/>
      <c r="D142" s="142"/>
      <c r="E142" s="141" t="str">
        <f t="shared" si="5"/>
        <v/>
      </c>
      <c r="F142" s="142"/>
      <c r="G142" s="4" t="str">
        <f t="shared" si="6"/>
        <v/>
      </c>
      <c r="H142" s="4" t="str">
        <f t="shared" si="7"/>
        <v/>
      </c>
      <c r="I142" s="4"/>
      <c r="J142" s="4"/>
      <c r="K142" s="4"/>
      <c r="L142" s="37"/>
      <c r="M142" s="109"/>
      <c r="N142" s="4"/>
      <c r="O142" s="3"/>
      <c r="P142" s="4"/>
      <c r="Q142" s="3"/>
      <c r="R142" s="138"/>
      <c r="S142" s="79"/>
      <c r="V142" s="2"/>
      <c r="AA142" s="1"/>
      <c r="AB142" s="1"/>
    </row>
    <row r="143" spans="1:28" ht="18.75" customHeight="1" x14ac:dyDescent="0.2">
      <c r="A143" s="53">
        <v>123</v>
      </c>
      <c r="B143" s="5"/>
      <c r="C143" s="141"/>
      <c r="D143" s="142"/>
      <c r="E143" s="141" t="str">
        <f t="shared" si="5"/>
        <v/>
      </c>
      <c r="F143" s="142"/>
      <c r="G143" s="4" t="str">
        <f t="shared" si="6"/>
        <v/>
      </c>
      <c r="H143" s="4" t="str">
        <f t="shared" si="7"/>
        <v/>
      </c>
      <c r="I143" s="4"/>
      <c r="J143" s="4"/>
      <c r="K143" s="4"/>
      <c r="L143" s="37"/>
      <c r="M143" s="109"/>
      <c r="N143" s="4"/>
      <c r="O143" s="3"/>
      <c r="P143" s="4"/>
      <c r="Q143" s="3"/>
      <c r="R143" s="138"/>
      <c r="S143" s="79"/>
      <c r="V143" s="2"/>
      <c r="AA143" s="1"/>
      <c r="AB143" s="1"/>
    </row>
    <row r="144" spans="1:28" ht="18.75" customHeight="1" x14ac:dyDescent="0.2">
      <c r="A144" s="53">
        <v>124</v>
      </c>
      <c r="B144" s="5"/>
      <c r="C144" s="141"/>
      <c r="D144" s="142"/>
      <c r="E144" s="141" t="str">
        <f t="shared" si="5"/>
        <v/>
      </c>
      <c r="F144" s="142"/>
      <c r="G144" s="4" t="str">
        <f t="shared" si="6"/>
        <v/>
      </c>
      <c r="H144" s="4" t="str">
        <f t="shared" si="7"/>
        <v/>
      </c>
      <c r="I144" s="4"/>
      <c r="J144" s="4"/>
      <c r="K144" s="4"/>
      <c r="L144" s="37"/>
      <c r="M144" s="109"/>
      <c r="N144" s="4"/>
      <c r="O144" s="3"/>
      <c r="P144" s="4"/>
      <c r="Q144" s="3"/>
      <c r="R144" s="138"/>
      <c r="S144" s="79"/>
      <c r="V144" s="2"/>
      <c r="AA144" s="1"/>
      <c r="AB144" s="1"/>
    </row>
    <row r="145" spans="1:36" ht="18.75" customHeight="1" x14ac:dyDescent="0.2">
      <c r="A145" s="53">
        <v>125</v>
      </c>
      <c r="B145" s="5"/>
      <c r="C145" s="141"/>
      <c r="D145" s="142"/>
      <c r="E145" s="141" t="str">
        <f t="shared" si="5"/>
        <v/>
      </c>
      <c r="F145" s="142"/>
      <c r="G145" s="4" t="str">
        <f t="shared" si="6"/>
        <v/>
      </c>
      <c r="H145" s="4" t="str">
        <f t="shared" si="7"/>
        <v/>
      </c>
      <c r="I145" s="4"/>
      <c r="J145" s="4"/>
      <c r="K145" s="4"/>
      <c r="L145" s="37"/>
      <c r="M145" s="109"/>
      <c r="N145" s="4"/>
      <c r="O145" s="3"/>
      <c r="P145" s="4"/>
      <c r="Q145" s="3"/>
      <c r="R145" s="138"/>
      <c r="S145" s="79"/>
      <c r="V145" s="2"/>
      <c r="AA145" s="1"/>
      <c r="AB145" s="1"/>
    </row>
    <row r="146" spans="1:36" ht="18.75" customHeight="1" x14ac:dyDescent="0.2">
      <c r="A146" s="53">
        <v>126</v>
      </c>
      <c r="B146" s="5"/>
      <c r="C146" s="141"/>
      <c r="D146" s="142"/>
      <c r="E146" s="141" t="str">
        <f t="shared" si="5"/>
        <v/>
      </c>
      <c r="F146" s="142"/>
      <c r="G146" s="4" t="str">
        <f t="shared" si="6"/>
        <v/>
      </c>
      <c r="H146" s="4" t="str">
        <f t="shared" si="7"/>
        <v/>
      </c>
      <c r="I146" s="4"/>
      <c r="J146" s="4"/>
      <c r="K146" s="4"/>
      <c r="L146" s="37"/>
      <c r="M146" s="109"/>
      <c r="N146" s="4"/>
      <c r="O146" s="3"/>
      <c r="P146" s="4"/>
      <c r="Q146" s="3"/>
      <c r="R146" s="138"/>
      <c r="S146" s="79"/>
      <c r="V146" s="2"/>
      <c r="AA146" s="1"/>
      <c r="AB146" s="1"/>
    </row>
    <row r="147" spans="1:36" ht="18.75" customHeight="1" x14ac:dyDescent="0.2">
      <c r="A147" s="53">
        <v>127</v>
      </c>
      <c r="B147" s="5"/>
      <c r="C147" s="141"/>
      <c r="D147" s="142"/>
      <c r="E147" s="141" t="str">
        <f t="shared" si="5"/>
        <v/>
      </c>
      <c r="F147" s="142"/>
      <c r="G147" s="4" t="str">
        <f t="shared" si="6"/>
        <v/>
      </c>
      <c r="H147" s="4" t="str">
        <f t="shared" si="7"/>
        <v/>
      </c>
      <c r="I147" s="4"/>
      <c r="J147" s="4"/>
      <c r="K147" s="4"/>
      <c r="L147" s="37"/>
      <c r="M147" s="109"/>
      <c r="N147" s="4"/>
      <c r="O147" s="3"/>
      <c r="P147" s="4"/>
      <c r="Q147" s="3"/>
      <c r="R147" s="138"/>
      <c r="S147" s="79"/>
      <c r="V147" s="2"/>
      <c r="AA147" s="1"/>
      <c r="AB147" s="1"/>
    </row>
    <row r="148" spans="1:36" ht="18.75" customHeight="1" x14ac:dyDescent="0.2">
      <c r="A148" s="53">
        <v>128</v>
      </c>
      <c r="B148" s="5"/>
      <c r="C148" s="141"/>
      <c r="D148" s="142"/>
      <c r="E148" s="141" t="str">
        <f t="shared" si="5"/>
        <v/>
      </c>
      <c r="F148" s="142"/>
      <c r="G148" s="4" t="str">
        <f t="shared" si="6"/>
        <v/>
      </c>
      <c r="H148" s="4" t="str">
        <f t="shared" si="7"/>
        <v/>
      </c>
      <c r="I148" s="4"/>
      <c r="J148" s="4"/>
      <c r="K148" s="4"/>
      <c r="L148" s="37"/>
      <c r="M148" s="109"/>
      <c r="N148" s="4"/>
      <c r="O148" s="3"/>
      <c r="P148" s="4"/>
      <c r="Q148" s="3"/>
      <c r="R148" s="138"/>
      <c r="S148" s="79"/>
      <c r="V148" s="2"/>
      <c r="AA148" s="1"/>
      <c r="AB148" s="1"/>
    </row>
    <row r="149" spans="1:36" ht="18.75" customHeight="1" thickBot="1" x14ac:dyDescent="0.25">
      <c r="A149" s="54">
        <v>129</v>
      </c>
      <c r="B149" s="6"/>
      <c r="C149" s="139"/>
      <c r="D149" s="140"/>
      <c r="E149" s="139" t="str">
        <f t="shared" ref="E149" si="8">ASC(PHONETIC(C149))</f>
        <v/>
      </c>
      <c r="F149" s="140"/>
      <c r="G149" s="24">
        <f t="shared" ref="G149" si="9">$D$3</f>
        <v>0</v>
      </c>
      <c r="H149" s="24">
        <f t="shared" ref="H149" si="10">$D$4</f>
        <v>0</v>
      </c>
      <c r="I149" s="24"/>
      <c r="J149" s="24"/>
      <c r="K149" s="24"/>
      <c r="L149" s="110"/>
      <c r="M149" s="111"/>
      <c r="N149" s="24"/>
      <c r="O149" s="7"/>
      <c r="P149" s="24"/>
      <c r="Q149" s="7"/>
      <c r="R149" s="63"/>
      <c r="S149" s="64"/>
      <c r="V149" s="2"/>
      <c r="AA149" s="1"/>
      <c r="AB149" s="1"/>
    </row>
    <row r="150" spans="1:36" ht="20.100000000000001" customHeight="1" x14ac:dyDescent="0.2">
      <c r="N150" s="1">
        <f>COUNTA(N21:N149)</f>
        <v>0</v>
      </c>
      <c r="O150" s="2"/>
      <c r="P150" s="1">
        <f>COUNTA(P21:P149)</f>
        <v>0</v>
      </c>
      <c r="Q150" s="2"/>
      <c r="S150" s="2"/>
      <c r="V150" s="2"/>
      <c r="W150" s="2"/>
      <c r="AA150" s="1"/>
      <c r="AB150" s="1"/>
    </row>
    <row r="151" spans="1:36" ht="20.100000000000001" customHeight="1" x14ac:dyDescent="0.2">
      <c r="S151" s="2"/>
      <c r="V151" s="2"/>
      <c r="W151" s="2"/>
      <c r="AA151" s="1"/>
      <c r="AB151" s="1"/>
    </row>
    <row r="152" spans="1:36" x14ac:dyDescent="0.2">
      <c r="S152" s="2"/>
      <c r="V152" s="2"/>
      <c r="W152" s="2"/>
      <c r="AA152" s="1"/>
    </row>
    <row r="153" spans="1:36" x14ac:dyDescent="0.2">
      <c r="S153" s="2"/>
      <c r="V153" s="2"/>
      <c r="W153" s="2"/>
      <c r="AA153" s="1"/>
    </row>
    <row r="154" spans="1:36" s="14" customFormat="1" x14ac:dyDescent="0.2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1"/>
      <c r="O154" s="1"/>
      <c r="P154" s="1"/>
      <c r="Q154" s="1"/>
      <c r="R154" s="2"/>
      <c r="S154" s="2"/>
      <c r="T154" s="2"/>
      <c r="U154" s="2"/>
      <c r="V154" s="2"/>
      <c r="W154" s="2"/>
      <c r="X154" s="1"/>
      <c r="Y154" s="1"/>
      <c r="Z154" s="1"/>
      <c r="AA154" s="1"/>
      <c r="AC154" s="1"/>
      <c r="AD154" s="1"/>
      <c r="AE154" s="1"/>
      <c r="AF154" s="1"/>
      <c r="AG154" s="1"/>
      <c r="AH154" s="1"/>
      <c r="AI154" s="1"/>
      <c r="AJ154" s="1"/>
    </row>
    <row r="155" spans="1:36" s="14" customFormat="1" x14ac:dyDescent="0.2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1"/>
      <c r="O155" s="1"/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  <c r="AA155" s="2"/>
      <c r="AC155" s="1"/>
      <c r="AD155" s="1"/>
      <c r="AE155" s="1"/>
      <c r="AF155" s="1"/>
      <c r="AG155" s="1"/>
      <c r="AH155" s="1"/>
      <c r="AI155" s="1"/>
      <c r="AJ155" s="1"/>
    </row>
    <row r="156" spans="1:36" s="14" customFormat="1" x14ac:dyDescent="0.2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1"/>
      <c r="O156" s="1"/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  <c r="AA156" s="2"/>
      <c r="AC156" s="1"/>
      <c r="AD156" s="1"/>
      <c r="AE156" s="1"/>
      <c r="AF156" s="1"/>
      <c r="AG156" s="1"/>
      <c r="AH156" s="1"/>
      <c r="AI156" s="1"/>
      <c r="AJ156" s="1"/>
    </row>
    <row r="157" spans="1:36" s="14" customFormat="1" x14ac:dyDescent="0.2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1"/>
      <c r="O157" s="1"/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  <c r="AA157" s="2"/>
      <c r="AC157" s="1"/>
      <c r="AD157" s="1"/>
      <c r="AE157" s="1"/>
      <c r="AF157" s="1"/>
      <c r="AG157" s="1"/>
      <c r="AH157" s="1"/>
      <c r="AI157" s="1"/>
      <c r="AJ157" s="1"/>
    </row>
    <row r="158" spans="1:36" s="14" customFormat="1" x14ac:dyDescent="0.2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1"/>
      <c r="O158" s="1"/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  <c r="AA158" s="2"/>
      <c r="AC158" s="1"/>
      <c r="AD158" s="1"/>
      <c r="AE158" s="1"/>
      <c r="AF158" s="1"/>
      <c r="AG158" s="1"/>
      <c r="AH158" s="1"/>
      <c r="AI158" s="1"/>
      <c r="AJ158" s="1"/>
    </row>
    <row r="159" spans="1:36" s="14" customFormat="1" x14ac:dyDescent="0.2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1"/>
      <c r="O159" s="1"/>
      <c r="P159" s="1"/>
      <c r="Q159" s="1"/>
      <c r="R159" s="2"/>
      <c r="S159" s="2"/>
      <c r="T159" s="2"/>
      <c r="U159" s="2"/>
      <c r="V159" s="2"/>
      <c r="W159" s="2"/>
      <c r="X159" s="2"/>
      <c r="Y159" s="2"/>
      <c r="Z159" s="2"/>
      <c r="AA159" s="2"/>
      <c r="AC159" s="1"/>
      <c r="AD159" s="1"/>
      <c r="AE159" s="1"/>
      <c r="AF159" s="1"/>
      <c r="AG159" s="1"/>
      <c r="AH159" s="1"/>
      <c r="AI159" s="1"/>
      <c r="AJ159" s="1"/>
    </row>
    <row r="160" spans="1:36" s="14" customFormat="1" x14ac:dyDescent="0.2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1"/>
      <c r="O160" s="1"/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  <c r="AA160" s="2"/>
      <c r="AC160" s="1"/>
      <c r="AD160" s="1"/>
      <c r="AE160" s="1"/>
      <c r="AF160" s="1"/>
      <c r="AG160" s="1"/>
      <c r="AH160" s="1"/>
      <c r="AI160" s="1"/>
      <c r="AJ160" s="1"/>
    </row>
    <row r="161" spans="1:36" s="14" customFormat="1" x14ac:dyDescent="0.2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1"/>
      <c r="O161" s="1"/>
      <c r="P161" s="1"/>
      <c r="Q161" s="1"/>
      <c r="R161" s="2"/>
      <c r="S161" s="2"/>
      <c r="T161" s="2"/>
      <c r="U161" s="2"/>
      <c r="V161" s="2"/>
      <c r="W161" s="2"/>
      <c r="X161" s="2"/>
      <c r="Y161" s="2"/>
      <c r="Z161" s="2"/>
      <c r="AA161" s="2"/>
      <c r="AC161" s="1"/>
      <c r="AD161" s="1"/>
      <c r="AE161" s="1"/>
      <c r="AF161" s="1"/>
      <c r="AG161" s="1"/>
      <c r="AH161" s="1"/>
      <c r="AI161" s="1"/>
      <c r="AJ161" s="1"/>
    </row>
    <row r="162" spans="1:36" s="14" customFormat="1" x14ac:dyDescent="0.2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1"/>
      <c r="O162" s="1"/>
      <c r="P162" s="1"/>
      <c r="Q162" s="1"/>
      <c r="R162" s="2"/>
      <c r="S162" s="2"/>
      <c r="T162" s="2"/>
      <c r="U162" s="2"/>
      <c r="V162" s="2"/>
      <c r="W162" s="2"/>
      <c r="X162" s="2"/>
      <c r="Y162" s="2"/>
      <c r="Z162" s="2"/>
      <c r="AA162" s="2"/>
      <c r="AC162" s="1"/>
      <c r="AD162" s="1"/>
      <c r="AE162" s="1"/>
      <c r="AF162" s="1"/>
      <c r="AG162" s="1"/>
      <c r="AH162" s="1"/>
      <c r="AI162" s="1"/>
      <c r="AJ162" s="1"/>
    </row>
    <row r="163" spans="1:36" s="14" customFormat="1" x14ac:dyDescent="0.2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1"/>
      <c r="O163" s="1"/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  <c r="AA163" s="2"/>
      <c r="AC163" s="1"/>
      <c r="AD163" s="1"/>
      <c r="AE163" s="1"/>
      <c r="AF163" s="1"/>
      <c r="AG163" s="1"/>
      <c r="AH163" s="1"/>
      <c r="AI163" s="1"/>
      <c r="AJ163" s="1"/>
    </row>
    <row r="164" spans="1:36" s="14" customFormat="1" x14ac:dyDescent="0.2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1"/>
      <c r="O164" s="1"/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  <c r="AA164" s="2"/>
      <c r="AC164" s="1"/>
      <c r="AD164" s="1"/>
      <c r="AE164" s="1"/>
      <c r="AF164" s="1"/>
      <c r="AG164" s="1"/>
      <c r="AH164" s="1"/>
      <c r="AI164" s="1"/>
      <c r="AJ164" s="1"/>
    </row>
    <row r="165" spans="1:36" s="14" customFormat="1" x14ac:dyDescent="0.2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1"/>
      <c r="O165" s="1"/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  <c r="AA165" s="2"/>
      <c r="AC165" s="1"/>
      <c r="AD165" s="1"/>
      <c r="AE165" s="1"/>
      <c r="AF165" s="1"/>
      <c r="AG165" s="1"/>
      <c r="AH165" s="1"/>
      <c r="AI165" s="1"/>
      <c r="AJ165" s="1"/>
    </row>
    <row r="166" spans="1:36" s="14" customFormat="1" x14ac:dyDescent="0.2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1"/>
      <c r="O166" s="1"/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  <c r="AA166" s="2"/>
      <c r="AC166" s="1"/>
      <c r="AD166" s="1"/>
      <c r="AE166" s="1"/>
      <c r="AF166" s="1"/>
      <c r="AG166" s="1"/>
      <c r="AH166" s="1"/>
      <c r="AI166" s="1"/>
      <c r="AJ166" s="1"/>
    </row>
    <row r="167" spans="1:36" s="14" customFormat="1" x14ac:dyDescent="0.2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1"/>
      <c r="O167" s="1"/>
      <c r="P167" s="1"/>
      <c r="Q167" s="1"/>
      <c r="R167" s="2"/>
      <c r="S167" s="2"/>
      <c r="T167" s="2"/>
      <c r="U167" s="2"/>
      <c r="V167" s="2"/>
      <c r="W167" s="2"/>
      <c r="X167" s="2"/>
      <c r="Y167" s="2"/>
      <c r="Z167" s="2"/>
      <c r="AA167" s="2"/>
      <c r="AC167" s="1"/>
      <c r="AD167" s="1"/>
      <c r="AE167" s="1"/>
      <c r="AF167" s="1"/>
      <c r="AG167" s="1"/>
      <c r="AH167" s="1"/>
      <c r="AI167" s="1"/>
      <c r="AJ167" s="1"/>
    </row>
    <row r="168" spans="1:36" s="14" customFormat="1" x14ac:dyDescent="0.2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1"/>
      <c r="O168" s="1"/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  <c r="AA168" s="2"/>
      <c r="AC168" s="1"/>
      <c r="AD168" s="1"/>
      <c r="AE168" s="1"/>
      <c r="AF168" s="1"/>
      <c r="AG168" s="1"/>
      <c r="AH168" s="1"/>
      <c r="AI168" s="1"/>
      <c r="AJ168" s="1"/>
    </row>
    <row r="169" spans="1:36" s="14" customFormat="1" x14ac:dyDescent="0.2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1"/>
      <c r="O169" s="1"/>
      <c r="P169" s="1"/>
      <c r="Q169" s="1"/>
      <c r="R169" s="2"/>
      <c r="S169" s="2"/>
      <c r="T169" s="2"/>
      <c r="U169" s="2"/>
      <c r="V169" s="2"/>
      <c r="W169" s="2"/>
      <c r="X169" s="2"/>
      <c r="Y169" s="2"/>
      <c r="Z169" s="2"/>
      <c r="AA169" s="2"/>
      <c r="AC169" s="1"/>
      <c r="AD169" s="1"/>
      <c r="AE169" s="1"/>
      <c r="AF169" s="1"/>
      <c r="AG169" s="1"/>
      <c r="AH169" s="1"/>
      <c r="AI169" s="1"/>
      <c r="AJ169" s="1"/>
    </row>
    <row r="170" spans="1:36" s="2" customFormat="1" x14ac:dyDescent="0.2">
      <c r="A170" s="1"/>
      <c r="B170" s="1"/>
      <c r="C170" s="1"/>
      <c r="D170" s="1"/>
      <c r="E170" s="1"/>
      <c r="F170" s="1"/>
      <c r="N170" s="1"/>
      <c r="O170" s="1"/>
      <c r="P170" s="1"/>
      <c r="Q170" s="1"/>
      <c r="AB170" s="14"/>
      <c r="AC170" s="1"/>
      <c r="AD170" s="1"/>
      <c r="AE170" s="1"/>
      <c r="AF170" s="1"/>
      <c r="AG170" s="1"/>
      <c r="AH170" s="1"/>
      <c r="AI170" s="1"/>
      <c r="AJ170" s="1"/>
    </row>
    <row r="171" spans="1:36" s="2" customFormat="1" x14ac:dyDescent="0.2">
      <c r="A171" s="1"/>
      <c r="B171" s="1"/>
      <c r="C171" s="1"/>
      <c r="D171" s="1"/>
      <c r="E171" s="1"/>
      <c r="F171" s="1"/>
      <c r="N171" s="1"/>
      <c r="O171" s="1"/>
      <c r="P171" s="1"/>
      <c r="Q171" s="1"/>
      <c r="AB171" s="14"/>
      <c r="AC171" s="1"/>
      <c r="AD171" s="1"/>
      <c r="AE171" s="1"/>
      <c r="AF171" s="1"/>
      <c r="AG171" s="1"/>
      <c r="AH171" s="1"/>
      <c r="AI171" s="1"/>
      <c r="AJ171" s="1"/>
    </row>
    <row r="172" spans="1:36" s="2" customFormat="1" x14ac:dyDescent="0.2">
      <c r="A172" s="1"/>
      <c r="B172" s="1"/>
      <c r="C172" s="1"/>
      <c r="D172" s="1"/>
      <c r="E172" s="1"/>
      <c r="F172" s="1"/>
      <c r="N172" s="1"/>
      <c r="O172" s="1"/>
      <c r="P172" s="1"/>
      <c r="Q172" s="1"/>
      <c r="AB172" s="14"/>
      <c r="AC172" s="1"/>
      <c r="AD172" s="1"/>
      <c r="AE172" s="1"/>
      <c r="AF172" s="1"/>
      <c r="AG172" s="1"/>
      <c r="AH172" s="1"/>
      <c r="AI172" s="1"/>
      <c r="AJ172" s="1"/>
    </row>
    <row r="173" spans="1:36" s="2" customFormat="1" x14ac:dyDescent="0.2">
      <c r="A173" s="1"/>
      <c r="B173" s="1"/>
      <c r="C173" s="1"/>
      <c r="D173" s="1"/>
      <c r="E173" s="1"/>
      <c r="F173" s="1"/>
      <c r="N173" s="1"/>
      <c r="O173" s="1"/>
      <c r="P173" s="1"/>
      <c r="Q173" s="1"/>
      <c r="AB173" s="14"/>
      <c r="AC173" s="1"/>
      <c r="AD173" s="1"/>
      <c r="AE173" s="1"/>
      <c r="AF173" s="1"/>
      <c r="AG173" s="1"/>
      <c r="AH173" s="1"/>
      <c r="AI173" s="1"/>
      <c r="AJ173" s="1"/>
    </row>
    <row r="174" spans="1:36" s="2" customFormat="1" x14ac:dyDescent="0.2">
      <c r="A174" s="1"/>
      <c r="B174" s="1"/>
      <c r="C174" s="1"/>
      <c r="D174" s="1"/>
      <c r="E174" s="1"/>
      <c r="F174" s="1"/>
      <c r="N174" s="1"/>
      <c r="O174" s="1"/>
      <c r="P174" s="1"/>
      <c r="Q174" s="1"/>
      <c r="AB174" s="14"/>
      <c r="AC174" s="1"/>
      <c r="AD174" s="1"/>
      <c r="AE174" s="1"/>
      <c r="AF174" s="1"/>
      <c r="AG174" s="1"/>
      <c r="AH174" s="1"/>
      <c r="AI174" s="1"/>
      <c r="AJ174" s="1"/>
    </row>
    <row r="175" spans="1:36" s="2" customFormat="1" x14ac:dyDescent="0.2">
      <c r="A175" s="1"/>
      <c r="B175" s="1"/>
      <c r="C175" s="1"/>
      <c r="D175" s="1"/>
      <c r="E175" s="1"/>
      <c r="F175" s="1"/>
      <c r="N175" s="1"/>
      <c r="O175" s="1"/>
      <c r="P175" s="1"/>
      <c r="Q175" s="1"/>
      <c r="AB175" s="14"/>
      <c r="AC175" s="1"/>
      <c r="AD175" s="1"/>
      <c r="AE175" s="1"/>
      <c r="AF175" s="1"/>
      <c r="AG175" s="1"/>
      <c r="AH175" s="1"/>
      <c r="AI175" s="1"/>
      <c r="AJ175" s="1"/>
    </row>
    <row r="176" spans="1:36" s="2" customFormat="1" x14ac:dyDescent="0.2">
      <c r="A176" s="1"/>
      <c r="B176" s="1"/>
      <c r="C176" s="1"/>
      <c r="D176" s="1"/>
      <c r="E176" s="1"/>
      <c r="F176" s="1"/>
      <c r="N176" s="1"/>
      <c r="O176" s="1"/>
      <c r="P176" s="1"/>
      <c r="Q176" s="1"/>
      <c r="AB176" s="14"/>
      <c r="AC176" s="1"/>
      <c r="AD176" s="1"/>
      <c r="AE176" s="1"/>
      <c r="AF176" s="1"/>
      <c r="AG176" s="1"/>
      <c r="AH176" s="1"/>
      <c r="AI176" s="1"/>
      <c r="AJ176" s="1"/>
    </row>
    <row r="177" spans="1:36" s="2" customFormat="1" x14ac:dyDescent="0.2">
      <c r="A177" s="1"/>
      <c r="B177" s="1"/>
      <c r="C177" s="1"/>
      <c r="D177" s="1"/>
      <c r="E177" s="1"/>
      <c r="F177" s="1"/>
      <c r="N177" s="1"/>
      <c r="O177" s="1"/>
      <c r="P177" s="1"/>
      <c r="Q177" s="1"/>
      <c r="AB177" s="14"/>
      <c r="AC177" s="1"/>
      <c r="AD177" s="1"/>
      <c r="AE177" s="1"/>
      <c r="AF177" s="1"/>
      <c r="AG177" s="1"/>
      <c r="AH177" s="1"/>
      <c r="AI177" s="1"/>
      <c r="AJ177" s="1"/>
    </row>
    <row r="178" spans="1:36" s="2" customFormat="1" x14ac:dyDescent="0.2">
      <c r="A178" s="1"/>
      <c r="B178" s="1"/>
      <c r="C178" s="1"/>
      <c r="D178" s="1"/>
      <c r="E178" s="1"/>
      <c r="F178" s="1"/>
      <c r="N178" s="1"/>
      <c r="O178" s="1"/>
      <c r="P178" s="1"/>
      <c r="Q178" s="1"/>
      <c r="AB178" s="14"/>
      <c r="AC178" s="1"/>
      <c r="AD178" s="1"/>
      <c r="AE178" s="1"/>
      <c r="AF178" s="1"/>
      <c r="AG178" s="1"/>
      <c r="AH178" s="1"/>
      <c r="AI178" s="1"/>
      <c r="AJ178" s="1"/>
    </row>
    <row r="179" spans="1:36" s="2" customFormat="1" x14ac:dyDescent="0.2">
      <c r="A179" s="1"/>
      <c r="B179" s="1"/>
      <c r="C179" s="1"/>
      <c r="D179" s="1"/>
      <c r="E179" s="1"/>
      <c r="F179" s="1"/>
      <c r="N179" s="1"/>
      <c r="O179" s="1"/>
      <c r="P179" s="1"/>
      <c r="Q179" s="1"/>
      <c r="AB179" s="14"/>
      <c r="AC179" s="1"/>
      <c r="AD179" s="1"/>
      <c r="AE179" s="1"/>
      <c r="AF179" s="1"/>
      <c r="AG179" s="1"/>
      <c r="AH179" s="1"/>
      <c r="AI179" s="1"/>
      <c r="AJ179" s="1"/>
    </row>
    <row r="180" spans="1:36" s="2" customFormat="1" x14ac:dyDescent="0.2">
      <c r="A180" s="1"/>
      <c r="B180" s="1"/>
      <c r="C180" s="1"/>
      <c r="D180" s="1"/>
      <c r="E180" s="1"/>
      <c r="F180" s="1"/>
      <c r="N180" s="1"/>
      <c r="O180" s="1"/>
      <c r="P180" s="1"/>
      <c r="Q180" s="1"/>
      <c r="AB180" s="14"/>
      <c r="AC180" s="1"/>
      <c r="AD180" s="1"/>
      <c r="AE180" s="1"/>
      <c r="AF180" s="1"/>
      <c r="AG180" s="1"/>
      <c r="AH180" s="1"/>
      <c r="AI180" s="1"/>
      <c r="AJ180" s="1"/>
    </row>
    <row r="181" spans="1:36" s="2" customFormat="1" x14ac:dyDescent="0.2">
      <c r="A181" s="1"/>
      <c r="B181" s="1"/>
      <c r="C181" s="1"/>
      <c r="D181" s="1"/>
      <c r="E181" s="1"/>
      <c r="F181" s="1"/>
      <c r="N181" s="1"/>
      <c r="O181" s="1"/>
      <c r="P181" s="1"/>
      <c r="Q181" s="1"/>
      <c r="AB181" s="14"/>
      <c r="AC181" s="1"/>
      <c r="AD181" s="1"/>
      <c r="AE181" s="1"/>
      <c r="AF181" s="1"/>
      <c r="AG181" s="1"/>
      <c r="AH181" s="1"/>
      <c r="AI181" s="1"/>
      <c r="AJ181" s="1"/>
    </row>
    <row r="182" spans="1:36" s="2" customFormat="1" x14ac:dyDescent="0.2">
      <c r="A182" s="1"/>
      <c r="B182" s="1"/>
      <c r="C182" s="1"/>
      <c r="D182" s="1"/>
      <c r="E182" s="1"/>
      <c r="F182" s="1"/>
      <c r="N182" s="1"/>
      <c r="O182" s="1"/>
      <c r="P182" s="1"/>
      <c r="Q182" s="1"/>
      <c r="AB182" s="14"/>
      <c r="AC182" s="1"/>
      <c r="AD182" s="1"/>
      <c r="AE182" s="1"/>
      <c r="AF182" s="1"/>
      <c r="AG182" s="1"/>
      <c r="AH182" s="1"/>
      <c r="AI182" s="1"/>
      <c r="AJ182" s="1"/>
    </row>
    <row r="183" spans="1:36" s="2" customFormat="1" x14ac:dyDescent="0.2">
      <c r="A183" s="1"/>
      <c r="B183" s="1"/>
      <c r="C183" s="1"/>
      <c r="D183" s="1"/>
      <c r="E183" s="1"/>
      <c r="F183" s="1"/>
      <c r="N183" s="1"/>
      <c r="O183" s="1"/>
      <c r="P183" s="1"/>
      <c r="Q183" s="1"/>
      <c r="AB183" s="14"/>
      <c r="AC183" s="1"/>
      <c r="AD183" s="1"/>
      <c r="AE183" s="1"/>
      <c r="AF183" s="1"/>
      <c r="AG183" s="1"/>
      <c r="AH183" s="1"/>
      <c r="AI183" s="1"/>
      <c r="AJ183" s="1"/>
    </row>
    <row r="184" spans="1:36" s="2" customFormat="1" x14ac:dyDescent="0.2">
      <c r="A184" s="1"/>
      <c r="B184" s="1"/>
      <c r="C184" s="1"/>
      <c r="D184" s="1"/>
      <c r="E184" s="1"/>
      <c r="F184" s="1"/>
      <c r="N184" s="1"/>
      <c r="O184" s="1"/>
      <c r="P184" s="1"/>
      <c r="Q184" s="1"/>
      <c r="AB184" s="14"/>
      <c r="AC184" s="1"/>
      <c r="AD184" s="1"/>
      <c r="AE184" s="1"/>
      <c r="AF184" s="1"/>
      <c r="AG184" s="1"/>
      <c r="AH184" s="1"/>
      <c r="AI184" s="1"/>
      <c r="AJ184" s="1"/>
    </row>
    <row r="185" spans="1:36" s="2" customFormat="1" x14ac:dyDescent="0.2">
      <c r="A185" s="1"/>
      <c r="B185" s="1"/>
      <c r="C185" s="1"/>
      <c r="D185" s="1"/>
      <c r="E185" s="1"/>
      <c r="F185" s="1"/>
      <c r="N185" s="1"/>
      <c r="O185" s="1"/>
      <c r="P185" s="1"/>
      <c r="Q185" s="1"/>
      <c r="AB185" s="14"/>
      <c r="AC185" s="1"/>
      <c r="AD185" s="1"/>
      <c r="AE185" s="1"/>
      <c r="AF185" s="1"/>
      <c r="AG185" s="1"/>
      <c r="AH185" s="1"/>
      <c r="AI185" s="1"/>
      <c r="AJ185" s="1"/>
    </row>
    <row r="186" spans="1:36" s="2" customFormat="1" x14ac:dyDescent="0.2">
      <c r="A186" s="1"/>
      <c r="B186" s="1"/>
      <c r="C186" s="1"/>
      <c r="D186" s="1"/>
      <c r="E186" s="1"/>
      <c r="F186" s="1"/>
      <c r="N186" s="1"/>
      <c r="O186" s="1"/>
      <c r="P186" s="1"/>
      <c r="Q186" s="1"/>
      <c r="AB186" s="14"/>
      <c r="AC186" s="1"/>
      <c r="AD186" s="1"/>
      <c r="AE186" s="1"/>
      <c r="AF186" s="1"/>
      <c r="AG186" s="1"/>
      <c r="AH186" s="1"/>
      <c r="AI186" s="1"/>
      <c r="AJ186" s="1"/>
    </row>
    <row r="187" spans="1:36" s="2" customFormat="1" x14ac:dyDescent="0.2">
      <c r="A187" s="1"/>
      <c r="B187" s="1"/>
      <c r="C187" s="1"/>
      <c r="D187" s="1"/>
      <c r="E187" s="1"/>
      <c r="F187" s="1"/>
      <c r="N187" s="1"/>
      <c r="O187" s="1"/>
      <c r="P187" s="1"/>
      <c r="Q187" s="1"/>
      <c r="AB187" s="14"/>
      <c r="AC187" s="1"/>
      <c r="AD187" s="1"/>
      <c r="AE187" s="1"/>
      <c r="AF187" s="1"/>
      <c r="AG187" s="1"/>
      <c r="AH187" s="1"/>
      <c r="AI187" s="1"/>
      <c r="AJ187" s="1"/>
    </row>
    <row r="188" spans="1:36" s="2" customFormat="1" x14ac:dyDescent="0.2">
      <c r="A188" s="1"/>
      <c r="B188" s="1"/>
      <c r="C188" s="1"/>
      <c r="D188" s="1"/>
      <c r="E188" s="1"/>
      <c r="F188" s="1"/>
      <c r="N188" s="1"/>
      <c r="O188" s="1"/>
      <c r="P188" s="1"/>
      <c r="Q188" s="1"/>
      <c r="AB188" s="14"/>
      <c r="AC188" s="1"/>
      <c r="AD188" s="1"/>
      <c r="AE188" s="1"/>
      <c r="AF188" s="1"/>
      <c r="AG188" s="1"/>
      <c r="AH188" s="1"/>
      <c r="AI188" s="1"/>
      <c r="AJ188" s="1"/>
    </row>
    <row r="189" spans="1:36" s="2" customFormat="1" x14ac:dyDescent="0.2">
      <c r="A189" s="1"/>
      <c r="B189" s="1"/>
      <c r="C189" s="1"/>
      <c r="D189" s="1"/>
      <c r="E189" s="1"/>
      <c r="F189" s="1"/>
      <c r="N189" s="1"/>
      <c r="O189" s="1"/>
      <c r="P189" s="1"/>
      <c r="Q189" s="1"/>
      <c r="AB189" s="14"/>
      <c r="AC189" s="1"/>
      <c r="AD189" s="1"/>
      <c r="AE189" s="1"/>
      <c r="AF189" s="1"/>
      <c r="AG189" s="1"/>
      <c r="AH189" s="1"/>
      <c r="AI189" s="1"/>
      <c r="AJ189" s="1"/>
    </row>
    <row r="190" spans="1:36" s="2" customFormat="1" x14ac:dyDescent="0.2">
      <c r="A190" s="1"/>
      <c r="B190" s="1"/>
      <c r="C190" s="1"/>
      <c r="D190" s="1"/>
      <c r="E190" s="1"/>
      <c r="F190" s="1"/>
      <c r="N190" s="1"/>
      <c r="O190" s="1"/>
      <c r="P190" s="1"/>
      <c r="Q190" s="1"/>
      <c r="V190" s="1"/>
      <c r="AB190" s="14"/>
      <c r="AC190" s="1"/>
      <c r="AD190" s="1"/>
      <c r="AE190" s="1"/>
      <c r="AF190" s="1"/>
      <c r="AG190" s="1"/>
      <c r="AH190" s="1"/>
      <c r="AI190" s="1"/>
      <c r="AJ190" s="1"/>
    </row>
    <row r="191" spans="1:36" s="2" customFormat="1" x14ac:dyDescent="0.2">
      <c r="A191" s="1"/>
      <c r="B191" s="1"/>
      <c r="C191" s="1"/>
      <c r="D191" s="1"/>
      <c r="E191" s="1"/>
      <c r="F191" s="1"/>
      <c r="N191" s="1"/>
      <c r="O191" s="1"/>
      <c r="P191" s="1"/>
      <c r="Q191" s="1"/>
      <c r="V191" s="1"/>
      <c r="AB191" s="14"/>
      <c r="AC191" s="1"/>
      <c r="AD191" s="1"/>
      <c r="AE191" s="1"/>
      <c r="AF191" s="1"/>
      <c r="AG191" s="1"/>
      <c r="AH191" s="1"/>
      <c r="AI191" s="1"/>
      <c r="AJ191" s="1"/>
    </row>
    <row r="192" spans="1:36" s="2" customFormat="1" x14ac:dyDescent="0.2">
      <c r="A192" s="1"/>
      <c r="B192" s="1"/>
      <c r="C192" s="1"/>
      <c r="D192" s="1"/>
      <c r="E192" s="1"/>
      <c r="F192" s="1"/>
      <c r="N192" s="1"/>
      <c r="O192" s="1"/>
      <c r="P192" s="1"/>
      <c r="Q192" s="1"/>
      <c r="V192" s="1"/>
      <c r="AB192" s="14"/>
      <c r="AC192" s="1"/>
      <c r="AD192" s="1"/>
      <c r="AE192" s="1"/>
      <c r="AF192" s="1"/>
      <c r="AG192" s="1"/>
      <c r="AH192" s="1"/>
      <c r="AI192" s="1"/>
      <c r="AJ192" s="1"/>
    </row>
    <row r="193" spans="1:36" s="2" customFormat="1" x14ac:dyDescent="0.2">
      <c r="A193" s="1"/>
      <c r="B193" s="1"/>
      <c r="C193" s="1"/>
      <c r="D193" s="1"/>
      <c r="E193" s="1"/>
      <c r="F193" s="1"/>
      <c r="N193" s="1"/>
      <c r="O193" s="1"/>
      <c r="P193" s="1"/>
      <c r="Q193" s="1"/>
      <c r="V193" s="1"/>
      <c r="AB193" s="14"/>
      <c r="AC193" s="1"/>
      <c r="AD193" s="1"/>
      <c r="AE193" s="1"/>
      <c r="AF193" s="1"/>
      <c r="AG193" s="1"/>
      <c r="AH193" s="1"/>
      <c r="AI193" s="1"/>
      <c r="AJ193" s="1"/>
    </row>
    <row r="194" spans="1:36" s="2" customFormat="1" x14ac:dyDescent="0.2">
      <c r="A194" s="1"/>
      <c r="B194" s="1"/>
      <c r="C194" s="1"/>
      <c r="D194" s="1"/>
      <c r="E194" s="1"/>
      <c r="F194" s="1"/>
      <c r="N194" s="1"/>
      <c r="O194" s="1"/>
      <c r="P194" s="1"/>
      <c r="Q194" s="1"/>
      <c r="V194" s="1"/>
      <c r="AB194" s="14"/>
      <c r="AC194" s="1"/>
      <c r="AD194" s="1"/>
      <c r="AE194" s="1"/>
      <c r="AF194" s="1"/>
      <c r="AG194" s="1"/>
      <c r="AH194" s="1"/>
      <c r="AI194" s="1"/>
      <c r="AJ194" s="1"/>
    </row>
    <row r="195" spans="1:36" s="2" customFormat="1" x14ac:dyDescent="0.2">
      <c r="A195" s="1"/>
      <c r="B195" s="1"/>
      <c r="C195" s="1"/>
      <c r="D195" s="1"/>
      <c r="E195" s="1"/>
      <c r="F195" s="1"/>
      <c r="N195" s="1"/>
      <c r="O195" s="1"/>
      <c r="P195" s="1"/>
      <c r="Q195" s="1"/>
      <c r="V195" s="1"/>
      <c r="AB195" s="14"/>
      <c r="AC195" s="1"/>
      <c r="AD195" s="1"/>
      <c r="AE195" s="1"/>
      <c r="AF195" s="1"/>
      <c r="AG195" s="1"/>
      <c r="AH195" s="1"/>
      <c r="AI195" s="1"/>
      <c r="AJ195" s="1"/>
    </row>
    <row r="196" spans="1:36" s="2" customFormat="1" x14ac:dyDescent="0.2">
      <c r="A196" s="1"/>
      <c r="B196" s="1"/>
      <c r="C196" s="1"/>
      <c r="D196" s="1"/>
      <c r="E196" s="1"/>
      <c r="F196" s="1"/>
      <c r="N196" s="1"/>
      <c r="O196" s="1"/>
      <c r="P196" s="1"/>
      <c r="Q196" s="1"/>
      <c r="V196" s="1"/>
      <c r="AB196" s="14"/>
      <c r="AC196" s="1"/>
      <c r="AD196" s="1"/>
      <c r="AE196" s="1"/>
      <c r="AF196" s="1"/>
      <c r="AG196" s="1"/>
      <c r="AH196" s="1"/>
      <c r="AI196" s="1"/>
      <c r="AJ196" s="1"/>
    </row>
    <row r="197" spans="1:36" s="2" customFormat="1" x14ac:dyDescent="0.2">
      <c r="A197" s="1"/>
      <c r="B197" s="1"/>
      <c r="C197" s="1"/>
      <c r="D197" s="1"/>
      <c r="E197" s="1"/>
      <c r="F197" s="1"/>
      <c r="N197" s="1"/>
      <c r="O197" s="1"/>
      <c r="P197" s="1"/>
      <c r="Q197" s="1"/>
      <c r="V197" s="1"/>
      <c r="AB197" s="14"/>
      <c r="AC197" s="1"/>
      <c r="AD197" s="1"/>
      <c r="AE197" s="1"/>
      <c r="AF197" s="1"/>
      <c r="AG197" s="1"/>
      <c r="AH197" s="1"/>
      <c r="AI197" s="1"/>
      <c r="AJ197" s="1"/>
    </row>
    <row r="198" spans="1:36" s="2" customFormat="1" x14ac:dyDescent="0.2">
      <c r="A198" s="1"/>
      <c r="B198" s="1"/>
      <c r="C198" s="1"/>
      <c r="D198" s="1"/>
      <c r="E198" s="1"/>
      <c r="F198" s="1"/>
      <c r="N198" s="1"/>
      <c r="O198" s="1"/>
      <c r="P198" s="1"/>
      <c r="Q198" s="1"/>
      <c r="V198" s="1"/>
      <c r="AB198" s="14"/>
      <c r="AC198" s="1"/>
      <c r="AD198" s="1"/>
      <c r="AE198" s="1"/>
      <c r="AF198" s="1"/>
      <c r="AG198" s="1"/>
      <c r="AH198" s="1"/>
      <c r="AI198" s="1"/>
      <c r="AJ198" s="1"/>
    </row>
    <row r="199" spans="1:36" s="2" customFormat="1" x14ac:dyDescent="0.2">
      <c r="A199" s="1"/>
      <c r="B199" s="1"/>
      <c r="C199" s="1"/>
      <c r="D199" s="1"/>
      <c r="E199" s="1"/>
      <c r="F199" s="1"/>
      <c r="N199" s="1"/>
      <c r="O199" s="1"/>
      <c r="P199" s="1"/>
      <c r="Q199" s="1"/>
      <c r="V199" s="1"/>
      <c r="W199" s="1"/>
      <c r="AB199" s="14"/>
      <c r="AC199" s="1"/>
      <c r="AD199" s="1"/>
      <c r="AE199" s="1"/>
      <c r="AF199" s="1"/>
      <c r="AG199" s="1"/>
      <c r="AH199" s="1"/>
      <c r="AI199" s="1"/>
      <c r="AJ199" s="1"/>
    </row>
    <row r="200" spans="1:36" s="2" customFormat="1" x14ac:dyDescent="0.2">
      <c r="A200" s="1"/>
      <c r="B200" s="1"/>
      <c r="C200" s="1"/>
      <c r="D200" s="1"/>
      <c r="E200" s="1"/>
      <c r="F200" s="1"/>
      <c r="N200" s="1"/>
      <c r="O200" s="1"/>
      <c r="P200" s="1"/>
      <c r="Q200" s="1"/>
      <c r="V200" s="1"/>
      <c r="W200" s="1"/>
      <c r="AB200" s="14"/>
      <c r="AC200" s="1"/>
      <c r="AD200" s="1"/>
      <c r="AE200" s="1"/>
      <c r="AF200" s="1"/>
      <c r="AG200" s="1"/>
      <c r="AH200" s="1"/>
      <c r="AI200" s="1"/>
      <c r="AJ200" s="1"/>
    </row>
    <row r="201" spans="1:36" s="2" customFormat="1" x14ac:dyDescent="0.2">
      <c r="A201" s="1"/>
      <c r="B201" s="1"/>
      <c r="C201" s="1"/>
      <c r="D201" s="1"/>
      <c r="E201" s="1"/>
      <c r="F201" s="1"/>
      <c r="N201" s="1"/>
      <c r="O201" s="1"/>
      <c r="P201" s="1"/>
      <c r="Q201" s="1"/>
      <c r="S201" s="1"/>
      <c r="V201" s="1"/>
      <c r="W201" s="1"/>
      <c r="AB201" s="14"/>
      <c r="AC201" s="1"/>
      <c r="AD201" s="1"/>
      <c r="AE201" s="1"/>
      <c r="AF201" s="1"/>
      <c r="AG201" s="1"/>
      <c r="AH201" s="1"/>
      <c r="AI201" s="1"/>
      <c r="AJ201" s="1"/>
    </row>
    <row r="202" spans="1:36" s="2" customFormat="1" x14ac:dyDescent="0.2">
      <c r="A202" s="1"/>
      <c r="B202" s="1"/>
      <c r="C202" s="1"/>
      <c r="D202" s="1"/>
      <c r="E202" s="1"/>
      <c r="F202" s="1"/>
      <c r="N202" s="1"/>
      <c r="O202" s="1"/>
      <c r="P202" s="1"/>
      <c r="Q202" s="1"/>
      <c r="S202" s="1"/>
      <c r="V202" s="1"/>
      <c r="W202" s="1"/>
      <c r="AB202" s="14"/>
      <c r="AC202" s="1"/>
      <c r="AD202" s="1"/>
      <c r="AE202" s="1"/>
      <c r="AF202" s="1"/>
      <c r="AG202" s="1"/>
      <c r="AH202" s="1"/>
      <c r="AI202" s="1"/>
      <c r="AJ202" s="1"/>
    </row>
    <row r="203" spans="1:36" s="2" customFormat="1" x14ac:dyDescent="0.2">
      <c r="A203" s="1"/>
      <c r="B203" s="1"/>
      <c r="C203" s="1"/>
      <c r="D203" s="1"/>
      <c r="E203" s="1"/>
      <c r="F203" s="1"/>
      <c r="N203" s="1"/>
      <c r="O203" s="1"/>
      <c r="P203" s="1"/>
      <c r="Q203" s="1"/>
      <c r="S203" s="1"/>
      <c r="V203" s="1"/>
      <c r="W203" s="1"/>
      <c r="AB203" s="14"/>
      <c r="AC203" s="1"/>
      <c r="AD203" s="1"/>
      <c r="AE203" s="1"/>
      <c r="AF203" s="1"/>
      <c r="AG203" s="1"/>
      <c r="AH203" s="1"/>
      <c r="AI203" s="1"/>
      <c r="AJ203" s="1"/>
    </row>
  </sheetData>
  <protectedRanges>
    <protectedRange sqref="G19:G20 G21:H149" name="範囲1_1"/>
    <protectedRange sqref="N15:Z15" name="範囲1_2_1"/>
    <protectedRange sqref="C19:D20" name="範囲1_4"/>
    <protectedRange sqref="L19:L149" name="範囲1_8"/>
    <protectedRange sqref="H19:H20" name="範囲1_1_2"/>
  </protectedRanges>
  <dataConsolidate>
    <dataRefs count="1">
      <dataRef name="$Q$6:$Q$7,$S$6:$S$7"/>
    </dataRefs>
  </dataConsolidate>
  <mergeCells count="305">
    <mergeCell ref="C148:D148"/>
    <mergeCell ref="E148:F148"/>
    <mergeCell ref="C149:D149"/>
    <mergeCell ref="E149:F149"/>
    <mergeCell ref="C145:D145"/>
    <mergeCell ref="E145:F145"/>
    <mergeCell ref="C146:D146"/>
    <mergeCell ref="E146:F146"/>
    <mergeCell ref="C147:D147"/>
    <mergeCell ref="E147:F147"/>
    <mergeCell ref="C142:D142"/>
    <mergeCell ref="E142:F142"/>
    <mergeCell ref="C143:D143"/>
    <mergeCell ref="E143:F143"/>
    <mergeCell ref="C144:D144"/>
    <mergeCell ref="E144:F144"/>
    <mergeCell ref="C139:D139"/>
    <mergeCell ref="E139:F139"/>
    <mergeCell ref="C140:D140"/>
    <mergeCell ref="E140:F140"/>
    <mergeCell ref="C141:D141"/>
    <mergeCell ref="E141:F141"/>
    <mergeCell ref="C136:D136"/>
    <mergeCell ref="E136:F136"/>
    <mergeCell ref="C137:D137"/>
    <mergeCell ref="E137:F137"/>
    <mergeCell ref="C138:D138"/>
    <mergeCell ref="E138:F138"/>
    <mergeCell ref="C133:D133"/>
    <mergeCell ref="E133:F133"/>
    <mergeCell ref="C134:D134"/>
    <mergeCell ref="E134:F134"/>
    <mergeCell ref="C135:D135"/>
    <mergeCell ref="E135:F135"/>
    <mergeCell ref="C130:D130"/>
    <mergeCell ref="E130:F130"/>
    <mergeCell ref="C131:D131"/>
    <mergeCell ref="E131:F131"/>
    <mergeCell ref="C132:D132"/>
    <mergeCell ref="E132:F132"/>
    <mergeCell ref="C127:D127"/>
    <mergeCell ref="E127:F127"/>
    <mergeCell ref="C128:D128"/>
    <mergeCell ref="E128:F128"/>
    <mergeCell ref="C129:D129"/>
    <mergeCell ref="E129:F129"/>
    <mergeCell ref="C124:D124"/>
    <mergeCell ref="E124:F124"/>
    <mergeCell ref="C125:D125"/>
    <mergeCell ref="E125:F125"/>
    <mergeCell ref="C126:D126"/>
    <mergeCell ref="E126:F126"/>
    <mergeCell ref="C121:D121"/>
    <mergeCell ref="E121:F121"/>
    <mergeCell ref="C122:D122"/>
    <mergeCell ref="E122:F122"/>
    <mergeCell ref="C123:D123"/>
    <mergeCell ref="E123:F123"/>
    <mergeCell ref="C118:D118"/>
    <mergeCell ref="E118:F118"/>
    <mergeCell ref="C119:D119"/>
    <mergeCell ref="E119:F119"/>
    <mergeCell ref="C120:D120"/>
    <mergeCell ref="E120:F120"/>
    <mergeCell ref="C115:D115"/>
    <mergeCell ref="E115:F115"/>
    <mergeCell ref="C116:D116"/>
    <mergeCell ref="E116:F116"/>
    <mergeCell ref="C117:D117"/>
    <mergeCell ref="E117:F117"/>
    <mergeCell ref="C112:D112"/>
    <mergeCell ref="E112:F112"/>
    <mergeCell ref="C113:D113"/>
    <mergeCell ref="E113:F113"/>
    <mergeCell ref="C114:D114"/>
    <mergeCell ref="E114:F114"/>
    <mergeCell ref="C109:D109"/>
    <mergeCell ref="E109:F109"/>
    <mergeCell ref="C110:D110"/>
    <mergeCell ref="E110:F110"/>
    <mergeCell ref="C111:D111"/>
    <mergeCell ref="E111:F111"/>
    <mergeCell ref="C106:D106"/>
    <mergeCell ref="E106:F106"/>
    <mergeCell ref="C107:D107"/>
    <mergeCell ref="E107:F107"/>
    <mergeCell ref="C108:D108"/>
    <mergeCell ref="E108:F108"/>
    <mergeCell ref="C103:D103"/>
    <mergeCell ref="E103:F103"/>
    <mergeCell ref="C104:D104"/>
    <mergeCell ref="E104:F104"/>
    <mergeCell ref="C105:D105"/>
    <mergeCell ref="E105:F105"/>
    <mergeCell ref="C100:D100"/>
    <mergeCell ref="E100:F100"/>
    <mergeCell ref="C101:D101"/>
    <mergeCell ref="E101:F101"/>
    <mergeCell ref="C102:D102"/>
    <mergeCell ref="E102:F102"/>
    <mergeCell ref="C97:D97"/>
    <mergeCell ref="E97:F97"/>
    <mergeCell ref="C98:D98"/>
    <mergeCell ref="E98:F98"/>
    <mergeCell ref="C99:D99"/>
    <mergeCell ref="E99:F99"/>
    <mergeCell ref="C94:D94"/>
    <mergeCell ref="E94:F94"/>
    <mergeCell ref="C95:D95"/>
    <mergeCell ref="E95:F95"/>
    <mergeCell ref="C96:D96"/>
    <mergeCell ref="E96:F96"/>
    <mergeCell ref="C91:D91"/>
    <mergeCell ref="E91:F91"/>
    <mergeCell ref="C92:D92"/>
    <mergeCell ref="E92:F92"/>
    <mergeCell ref="C93:D93"/>
    <mergeCell ref="E93:F93"/>
    <mergeCell ref="C88:D88"/>
    <mergeCell ref="E88:F88"/>
    <mergeCell ref="C89:D89"/>
    <mergeCell ref="E89:F89"/>
    <mergeCell ref="C90:D90"/>
    <mergeCell ref="E90:F90"/>
    <mergeCell ref="C85:D85"/>
    <mergeCell ref="E85:F85"/>
    <mergeCell ref="C86:D86"/>
    <mergeCell ref="E86:F86"/>
    <mergeCell ref="C87:D87"/>
    <mergeCell ref="E87:F87"/>
    <mergeCell ref="C82:D82"/>
    <mergeCell ref="E82:F82"/>
    <mergeCell ref="C83:D83"/>
    <mergeCell ref="E83:F83"/>
    <mergeCell ref="C84:D84"/>
    <mergeCell ref="E84:F84"/>
    <mergeCell ref="C79:D79"/>
    <mergeCell ref="E79:F79"/>
    <mergeCell ref="C80:D80"/>
    <mergeCell ref="E80:F80"/>
    <mergeCell ref="C81:D81"/>
    <mergeCell ref="E81:F81"/>
    <mergeCell ref="C76:D76"/>
    <mergeCell ref="E76:F76"/>
    <mergeCell ref="C77:D77"/>
    <mergeCell ref="E77:F77"/>
    <mergeCell ref="C78:D78"/>
    <mergeCell ref="E78:F78"/>
    <mergeCell ref="C73:D73"/>
    <mergeCell ref="E73:F73"/>
    <mergeCell ref="C74:D74"/>
    <mergeCell ref="E74:F74"/>
    <mergeCell ref="C75:D75"/>
    <mergeCell ref="E75:F75"/>
    <mergeCell ref="C70:D70"/>
    <mergeCell ref="E70:F70"/>
    <mergeCell ref="C71:D71"/>
    <mergeCell ref="E71:F71"/>
    <mergeCell ref="C72:D72"/>
    <mergeCell ref="E72:F72"/>
    <mergeCell ref="C67:D67"/>
    <mergeCell ref="E67:F67"/>
    <mergeCell ref="C68:D68"/>
    <mergeCell ref="E68:F68"/>
    <mergeCell ref="C69:D69"/>
    <mergeCell ref="E69:F69"/>
    <mergeCell ref="C64:D64"/>
    <mergeCell ref="E64:F64"/>
    <mergeCell ref="C65:D65"/>
    <mergeCell ref="E65:F65"/>
    <mergeCell ref="C66:D66"/>
    <mergeCell ref="E66:F66"/>
    <mergeCell ref="C61:D61"/>
    <mergeCell ref="E61:F61"/>
    <mergeCell ref="C62:D62"/>
    <mergeCell ref="E62:F62"/>
    <mergeCell ref="C63:D63"/>
    <mergeCell ref="E63:F63"/>
    <mergeCell ref="C58:D58"/>
    <mergeCell ref="E58:F58"/>
    <mergeCell ref="C59:D59"/>
    <mergeCell ref="E59:F59"/>
    <mergeCell ref="C60:D60"/>
    <mergeCell ref="E60:F60"/>
    <mergeCell ref="C55:D55"/>
    <mergeCell ref="E55:F55"/>
    <mergeCell ref="C56:D56"/>
    <mergeCell ref="E56:F56"/>
    <mergeCell ref="C57:D57"/>
    <mergeCell ref="E57:F57"/>
    <mergeCell ref="C52:D52"/>
    <mergeCell ref="E52:F52"/>
    <mergeCell ref="C53:D53"/>
    <mergeCell ref="E53:F53"/>
    <mergeCell ref="C54:D54"/>
    <mergeCell ref="E54:F54"/>
    <mergeCell ref="C49:D49"/>
    <mergeCell ref="E49:F49"/>
    <mergeCell ref="C50:D50"/>
    <mergeCell ref="E50:F50"/>
    <mergeCell ref="C51:D51"/>
    <mergeCell ref="E51:F51"/>
    <mergeCell ref="C46:D46"/>
    <mergeCell ref="E46:F46"/>
    <mergeCell ref="C47:D47"/>
    <mergeCell ref="E47:F47"/>
    <mergeCell ref="C48:D48"/>
    <mergeCell ref="E48:F48"/>
    <mergeCell ref="C43:D43"/>
    <mergeCell ref="E43:F43"/>
    <mergeCell ref="C44:D44"/>
    <mergeCell ref="E44:F44"/>
    <mergeCell ref="C45:D45"/>
    <mergeCell ref="E45:F45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C19:D19"/>
    <mergeCell ref="E19:F19"/>
    <mergeCell ref="C20:D20"/>
    <mergeCell ref="E20:F20"/>
    <mergeCell ref="C21:D21"/>
    <mergeCell ref="E21:F21"/>
    <mergeCell ref="R16:S16"/>
    <mergeCell ref="C18:D18"/>
    <mergeCell ref="E18:F18"/>
    <mergeCell ref="D10:F10"/>
    <mergeCell ref="Q11:S13"/>
    <mergeCell ref="A16:A17"/>
    <mergeCell ref="C16:D17"/>
    <mergeCell ref="E16:F17"/>
    <mergeCell ref="G16:G17"/>
    <mergeCell ref="H16:H17"/>
    <mergeCell ref="I16:I17"/>
    <mergeCell ref="J16:J17"/>
    <mergeCell ref="K16:K17"/>
    <mergeCell ref="A9:C9"/>
    <mergeCell ref="D9:F9"/>
    <mergeCell ref="G9:H10"/>
    <mergeCell ref="I9:J10"/>
    <mergeCell ref="K9:L10"/>
    <mergeCell ref="A10:C10"/>
    <mergeCell ref="L16:L17"/>
    <mergeCell ref="N16:O16"/>
    <mergeCell ref="P16:Q16"/>
    <mergeCell ref="A3:C3"/>
    <mergeCell ref="D3:F3"/>
    <mergeCell ref="A4:C4"/>
    <mergeCell ref="D4:F4"/>
    <mergeCell ref="G4:L5"/>
    <mergeCell ref="A8:C8"/>
    <mergeCell ref="D8:F8"/>
    <mergeCell ref="G8:H8"/>
    <mergeCell ref="I8:L8"/>
    <mergeCell ref="Q4:S4"/>
    <mergeCell ref="A5:C5"/>
    <mergeCell ref="D5:F5"/>
    <mergeCell ref="Q5:S5"/>
    <mergeCell ref="A6:C6"/>
    <mergeCell ref="D6:F6"/>
    <mergeCell ref="G6:H6"/>
    <mergeCell ref="I6:L6"/>
    <mergeCell ref="A7:C7"/>
    <mergeCell ref="D7:F7"/>
    <mergeCell ref="G7:H7"/>
    <mergeCell ref="I7:L7"/>
  </mergeCells>
  <phoneticPr fontId="1"/>
  <conditionalFormatting sqref="G21:H149">
    <cfRule type="cellIs" dxfId="0" priority="1" operator="equal">
      <formula>0</formula>
    </cfRule>
  </conditionalFormatting>
  <dataValidations count="8">
    <dataValidation type="list" allowBlank="1" showInputMessage="1" showErrorMessage="1" sqref="J21:J148" xr:uid="{4D22D9CA-CA70-49DF-B98C-AD34BECC2FB1}">
      <formula1>$AC$21:$AC$24</formula1>
    </dataValidation>
    <dataValidation allowBlank="1" showInputMessage="1" showErrorMessage="1" prompt="トラックは1/100秒　フィールドは㎝単位で入力する。_x000a_　例　 11秒05⇒1105_x000a_　14分55秒24⇒145524_x000a_　　 5m85㎝　⇒585_x000a_半角数字で入力。秒や分，ｽﾍﾟｰｽ等入れないでください。" sqref="O21:O149 Q21:Q149" xr:uid="{7D008E4E-1136-4933-82A2-F1234E88EF49}"/>
    <dataValidation allowBlank="1" showInputMessage="1" showErrorMessage="1" promptTitle="登録番号" prompt="登録番号を必ず記入のこと。_x000a_" sqref="B19:B20 B32:B149" xr:uid="{86868E61-476C-40C2-B73B-5AE90330DE3D}"/>
    <dataValidation type="list" allowBlank="1" showErrorMessage="1" promptTitle="種目" prompt="リストから種目を選択する。種別を選択しないと種目は表示されません。" sqref="N81:N83 P81:P83" xr:uid="{D4533139-3A53-4EF3-8BC5-56AB5874CEAA}">
      <formula1>INDIRECT($K80)</formula1>
    </dataValidation>
    <dataValidation type="list" allowBlank="1" showErrorMessage="1" promptTitle="種目" prompt="リストから種目を選択する。種別を選択しないと種目は表示されません。" sqref="N84:N149 N19:N80 P84:P149 P19:P80" xr:uid="{C0B7D8DC-015C-4F99-BD3C-671F93E673EB}">
      <formula1>INDIRECT($K19)</formula1>
    </dataValidation>
    <dataValidation type="list" allowBlank="1" showInputMessage="1" showErrorMessage="1" sqref="J149 K19:K149" xr:uid="{E3FC0FCC-85D1-4E2D-AA94-1284B72D4A43}">
      <formula1>$AD$21:$AD$22</formula1>
    </dataValidation>
    <dataValidation type="list" allowBlank="1" showErrorMessage="1" promptTitle="種目" prompt="リストから種目を選択する。種別を選択しないと種目は表示されません。" sqref="L19:L149" xr:uid="{8B13D44C-D572-4AF7-8335-E965ADB05C4B}">
      <formula1>$Y$20:$Y$31</formula1>
    </dataValidation>
    <dataValidation type="list" allowBlank="1" showInputMessage="1" showErrorMessage="1" sqref="R21:R149" xr:uid="{C83F37BA-30C2-49A4-A300-17AE72476F76}">
      <formula1>$Q$7:$Q$10</formula1>
    </dataValidation>
  </dataValidations>
  <printOptions horizontalCentered="1"/>
  <pageMargins left="0.39370078740157483" right="0.39370078740157483" top="0.39370078740157483" bottom="0.39370078740157483" header="0.51181102362204722" footer="0.31496062992125984"/>
  <pageSetup paperSize="9" orientation="landscape" horizontalDpi="4294967293" verticalDpi="4294967293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12</vt:i4>
      </vt:variant>
    </vt:vector>
  </HeadingPairs>
  <TitlesOfParts>
    <vt:vector size="14" baseType="lpstr">
      <vt:lpstr>はじめにお読みください(記入例)</vt:lpstr>
      <vt:lpstr>記録会申込書</vt:lpstr>
      <vt:lpstr>'はじめにお読みください(記入例)'!Print_Area</vt:lpstr>
      <vt:lpstr>記録会申込書!Print_Area</vt:lpstr>
      <vt:lpstr>'はじめにお読みください(記入例)'!Print_Titles</vt:lpstr>
      <vt:lpstr>記録会申込書!Print_Titles</vt:lpstr>
      <vt:lpstr>'はじめにお読みください(記入例)'!女</vt:lpstr>
      <vt:lpstr>記録会申込書!女</vt:lpstr>
      <vt:lpstr>'はじめにお読みください(記入例)'!女ﾘﾚｰ</vt:lpstr>
      <vt:lpstr>記録会申込書!女ﾘﾚｰ</vt:lpstr>
      <vt:lpstr>'はじめにお読みください(記入例)'!男</vt:lpstr>
      <vt:lpstr>記録会申込書!男</vt:lpstr>
      <vt:lpstr>'はじめにお読みください(記入例)'!男ﾘﾚｰ</vt:lpstr>
      <vt:lpstr>記録会申込書!男ﾘﾚｰ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KRK</dc:creator>
  <cp:lastModifiedBy>秀喜 坂上</cp:lastModifiedBy>
  <cp:lastPrinted>2025-10-22T12:12:05Z</cp:lastPrinted>
  <dcterms:created xsi:type="dcterms:W3CDTF">2009-03-13T00:59:45Z</dcterms:created>
  <dcterms:modified xsi:type="dcterms:W3CDTF">2026-08-10T06:54:52Z</dcterms:modified>
</cp:coreProperties>
</file>