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mc:AlternateContent xmlns:mc="http://schemas.openxmlformats.org/markup-compatibility/2006">
    <mc:Choice Requires="x15">
      <x15ac:absPath xmlns:x15ac="http://schemas.microsoft.com/office/spreadsheetml/2010/11/ac" url="C:\Users\Owner\Desktop\"/>
    </mc:Choice>
  </mc:AlternateContent>
  <xr:revisionPtr revIDLastSave="0" documentId="13_ncr:1_{B2F670C9-7B8C-44B2-BA59-8D97CD8912F8}" xr6:coauthVersionLast="47" xr6:coauthVersionMax="47" xr10:uidLastSave="{00000000-0000-0000-0000-000000000000}"/>
  <bookViews>
    <workbookView xWindow="-108" yWindow="-108" windowWidth="23256" windowHeight="12576" tabRatio="940" xr2:uid="{00000000-000D-0000-FFFF-FFFF00000000}"/>
  </bookViews>
  <sheets>
    <sheet name="はじめにお読みください(記入例)" sheetId="3" r:id="rId1"/>
    <sheet name="申込書(男女共用シート)修正版" sheetId="1" r:id="rId2"/>
    <sheet name="監督提出用チェックシート" sheetId="4" r:id="rId3"/>
    <sheet name="選手、監督、コーチ、チーム関係者用" sheetId="5" r:id="rId4"/>
    <sheet name="競技会前" sheetId="6" r:id="rId5"/>
    <sheet name="競技会後" sheetId="11" r:id="rId6"/>
  </sheets>
  <definedNames>
    <definedName name="五十歳代">'申込書(男女共用シート)修正版'!$AJ$15:$AJ$17</definedName>
    <definedName name="三十歳代">'申込書(男女共用シート)修正版'!$AH$15:$AH$19</definedName>
    <definedName name="四十歳代">'申込書(男女共用シート)修正版'!$AI$15:$AI$19</definedName>
    <definedName name="種別">'申込書(男女共用シート)修正版'!$Z$15:$Z$25</definedName>
    <definedName name="十歳代">'申込書(男女共用シート)修正版'!$AF$15:$AF$21</definedName>
    <definedName name="小学生高学年">'申込書(男女共用シート)修正版'!$AB$15:$AB$17</definedName>
    <definedName name="小学生低学年">'申込書(男女共用シート)修正版'!$AA$15</definedName>
    <definedName name="性別">'申込書(男女共用シート)修正版'!$Y$15:$Y$16</definedName>
    <definedName name="中学1年">'申込書(男女共用シート)修正版'!$AC$15:$AC$20</definedName>
    <definedName name="中学2年">'申込書(男女共用シート)修正版'!$AD$15:$AD$20</definedName>
    <definedName name="中学3年">'申込書(男女共用シート)修正版'!$AE$15:$AE$20</definedName>
    <definedName name="二十歳代">'申込書(男女共用シート)修正版'!$AG$15:$AG$19</definedName>
    <definedName name="六十歳代以上">'申込書(男女共用シート)修正版'!$AK$15:$AK$17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92" i="1" l="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E90" i="1"/>
  <c r="F87" i="1"/>
  <c r="E82" i="1"/>
  <c r="F79" i="1"/>
  <c r="E74" i="1"/>
  <c r="F71" i="1"/>
  <c r="E66" i="1"/>
  <c r="F63" i="1"/>
  <c r="E58" i="1"/>
  <c r="F55" i="1"/>
  <c r="E50" i="1"/>
  <c r="F47" i="1"/>
  <c r="E42" i="1"/>
  <c r="F39" i="1"/>
  <c r="E34" i="1"/>
  <c r="F31" i="1"/>
  <c r="E26" i="1"/>
  <c r="F23" i="1"/>
  <c r="E18" i="1"/>
  <c r="F15" i="1"/>
  <c r="F42" i="1"/>
  <c r="F26" i="1"/>
  <c r="F92" i="1"/>
  <c r="E87" i="1"/>
  <c r="F84" i="1"/>
  <c r="E79" i="1"/>
  <c r="F76" i="1"/>
  <c r="E71" i="1"/>
  <c r="F68" i="1"/>
  <c r="E63" i="1"/>
  <c r="F60" i="1"/>
  <c r="E55" i="1"/>
  <c r="F52" i="1"/>
  <c r="E47" i="1"/>
  <c r="F44" i="1"/>
  <c r="E39" i="1"/>
  <c r="F36" i="1"/>
  <c r="E31" i="1"/>
  <c r="F28" i="1"/>
  <c r="E23" i="1"/>
  <c r="F20" i="1"/>
  <c r="E15" i="1"/>
  <c r="E77" i="1"/>
  <c r="F74" i="1"/>
  <c r="E92" i="1"/>
  <c r="F89" i="1"/>
  <c r="E84" i="1"/>
  <c r="F81" i="1"/>
  <c r="E76" i="1"/>
  <c r="F73" i="1"/>
  <c r="E68" i="1"/>
  <c r="F65" i="1"/>
  <c r="E60" i="1"/>
  <c r="F57" i="1"/>
  <c r="E52" i="1"/>
  <c r="F49" i="1"/>
  <c r="E44" i="1"/>
  <c r="F41" i="1"/>
  <c r="E36" i="1"/>
  <c r="F33" i="1"/>
  <c r="E28" i="1"/>
  <c r="F25" i="1"/>
  <c r="E20" i="1"/>
  <c r="F17" i="1"/>
  <c r="E85" i="1"/>
  <c r="F66" i="1"/>
  <c r="F58" i="1"/>
  <c r="E45" i="1"/>
  <c r="E37" i="1"/>
  <c r="E89" i="1"/>
  <c r="F86" i="1"/>
  <c r="E81" i="1"/>
  <c r="F78" i="1"/>
  <c r="E73" i="1"/>
  <c r="F70" i="1"/>
  <c r="E65" i="1"/>
  <c r="F62" i="1"/>
  <c r="E57" i="1"/>
  <c r="F54" i="1"/>
  <c r="E49" i="1"/>
  <c r="F46" i="1"/>
  <c r="E41" i="1"/>
  <c r="F38" i="1"/>
  <c r="E33" i="1"/>
  <c r="F30" i="1"/>
  <c r="E25" i="1"/>
  <c r="F22" i="1"/>
  <c r="E17" i="1"/>
  <c r="F14" i="1"/>
  <c r="F91" i="1"/>
  <c r="E86" i="1"/>
  <c r="F83" i="1"/>
  <c r="E78" i="1"/>
  <c r="F75" i="1"/>
  <c r="E70" i="1"/>
  <c r="F67" i="1"/>
  <c r="E62" i="1"/>
  <c r="F59" i="1"/>
  <c r="E54" i="1"/>
  <c r="F51" i="1"/>
  <c r="E46" i="1"/>
  <c r="F43" i="1"/>
  <c r="E38" i="1"/>
  <c r="F35" i="1"/>
  <c r="E30" i="1"/>
  <c r="F27" i="1"/>
  <c r="E22" i="1"/>
  <c r="F19" i="1"/>
  <c r="E14" i="1"/>
  <c r="F50" i="1"/>
  <c r="E29" i="1"/>
  <c r="E13" i="1"/>
  <c r="E91" i="1"/>
  <c r="F88" i="1"/>
  <c r="E83" i="1"/>
  <c r="F80" i="1"/>
  <c r="E75" i="1"/>
  <c r="F72" i="1"/>
  <c r="E67" i="1"/>
  <c r="F64" i="1"/>
  <c r="E59" i="1"/>
  <c r="F56" i="1"/>
  <c r="E51" i="1"/>
  <c r="F48" i="1"/>
  <c r="E43" i="1"/>
  <c r="F40" i="1"/>
  <c r="E35" i="1"/>
  <c r="F32" i="1"/>
  <c r="E27" i="1"/>
  <c r="F24" i="1"/>
  <c r="E19" i="1"/>
  <c r="F16" i="1"/>
  <c r="F82" i="1"/>
  <c r="E53" i="1"/>
  <c r="F34" i="1"/>
  <c r="E21" i="1"/>
  <c r="E88" i="1"/>
  <c r="F85" i="1"/>
  <c r="E80" i="1"/>
  <c r="F77" i="1"/>
  <c r="E72" i="1"/>
  <c r="F69" i="1"/>
  <c r="E64" i="1"/>
  <c r="F61" i="1"/>
  <c r="E56" i="1"/>
  <c r="F53" i="1"/>
  <c r="E48" i="1"/>
  <c r="F45" i="1"/>
  <c r="E40" i="1"/>
  <c r="F37" i="1"/>
  <c r="E32" i="1"/>
  <c r="F29" i="1"/>
  <c r="E24" i="1"/>
  <c r="F21" i="1"/>
  <c r="E16" i="1"/>
  <c r="F13" i="1"/>
  <c r="F90" i="1"/>
  <c r="E69" i="1"/>
  <c r="E61" i="1"/>
  <c r="F18" i="1"/>
  <c r="G12" i="1" l="1"/>
  <c r="G1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O94" i="1"/>
  <c r="L94" i="1"/>
  <c r="G93" i="1"/>
  <c r="W56" i="3"/>
  <c r="W55" i="3"/>
  <c r="W45" i="3"/>
  <c r="W26" i="3"/>
  <c r="W42" i="3"/>
  <c r="W43" i="3"/>
  <c r="W44" i="3"/>
  <c r="W46" i="3"/>
  <c r="W47" i="3"/>
  <c r="W48" i="3"/>
  <c r="W49" i="3"/>
  <c r="W50" i="3"/>
  <c r="W51" i="3"/>
  <c r="W52" i="3"/>
  <c r="W53" i="3"/>
  <c r="W54" i="3"/>
  <c r="W57" i="3"/>
  <c r="W58" i="3"/>
  <c r="W59" i="3"/>
  <c r="W60" i="3"/>
  <c r="W61" i="3"/>
  <c r="W11" i="3"/>
  <c r="W12" i="3"/>
  <c r="W13" i="3"/>
  <c r="W14" i="3"/>
  <c r="W15" i="3"/>
  <c r="W16" i="3"/>
  <c r="W17" i="3"/>
  <c r="W18" i="3"/>
  <c r="W19" i="3"/>
  <c r="W20" i="3"/>
  <c r="W21" i="3"/>
  <c r="W22" i="3"/>
  <c r="W23" i="3"/>
  <c r="W24" i="3"/>
  <c r="W25" i="3"/>
  <c r="W27" i="3"/>
  <c r="W28" i="3"/>
  <c r="W29" i="3"/>
  <c r="W30" i="3"/>
  <c r="W31" i="3"/>
  <c r="W32" i="3"/>
  <c r="W33" i="3"/>
  <c r="W34" i="3"/>
  <c r="W35" i="3"/>
  <c r="W36" i="3"/>
  <c r="W37" i="3"/>
  <c r="W38" i="3"/>
  <c r="W39" i="3"/>
  <c r="W40" i="3"/>
  <c r="W41" i="3"/>
  <c r="O91" i="3"/>
  <c r="L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F53" i="3"/>
  <c r="E67" i="3"/>
  <c r="F66" i="3"/>
  <c r="E72" i="3"/>
  <c r="E23" i="3"/>
  <c r="F45" i="3"/>
  <c r="F39" i="3"/>
  <c r="F74" i="3"/>
  <c r="E81" i="3"/>
  <c r="F48" i="3"/>
  <c r="F36" i="3"/>
  <c r="F37" i="3"/>
  <c r="F31" i="3"/>
  <c r="E33" i="3"/>
  <c r="E57" i="3"/>
  <c r="E63" i="3"/>
  <c r="E56" i="3"/>
  <c r="E50" i="3"/>
  <c r="F72" i="3"/>
  <c r="F20" i="3"/>
  <c r="F29" i="3"/>
  <c r="F23" i="3"/>
  <c r="E75" i="3"/>
  <c r="F58" i="3"/>
  <c r="E87" i="3"/>
  <c r="E90" i="3"/>
  <c r="E84" i="3"/>
  <c r="E36" i="3"/>
  <c r="F16" i="3"/>
  <c r="E76" i="3"/>
  <c r="E17" i="3"/>
  <c r="F21" i="3"/>
  <c r="F81" i="3"/>
  <c r="E37" i="3"/>
  <c r="E34" i="3"/>
  <c r="E47" i="3"/>
  <c r="F13" i="3"/>
  <c r="F89" i="3"/>
  <c r="E45" i="3"/>
  <c r="E58" i="3"/>
  <c r="F50" i="3"/>
  <c r="E35" i="3"/>
  <c r="E93" i="1"/>
  <c r="F15" i="3"/>
  <c r="F75" i="3"/>
  <c r="E40" i="3"/>
  <c r="F64" i="3"/>
  <c r="F46" i="3"/>
  <c r="F83" i="3"/>
  <c r="E78" i="3"/>
  <c r="E80" i="3"/>
  <c r="E70" i="3"/>
  <c r="F86" i="3"/>
  <c r="F38" i="3"/>
  <c r="F65" i="3"/>
  <c r="F59" i="3"/>
  <c r="E15" i="3"/>
  <c r="E24" i="3"/>
  <c r="E18" i="3"/>
  <c r="E60" i="3"/>
  <c r="F78" i="3"/>
  <c r="F30" i="3"/>
  <c r="F73" i="3"/>
  <c r="F67" i="3"/>
  <c r="E25" i="3"/>
  <c r="E26" i="3"/>
  <c r="E39" i="3"/>
  <c r="E30" i="3"/>
  <c r="E48" i="3"/>
  <c r="E51" i="3"/>
  <c r="F44" i="3"/>
  <c r="E28" i="3"/>
  <c r="E12" i="1"/>
  <c r="E53" i="3"/>
  <c r="F76" i="3"/>
  <c r="F33" i="3"/>
  <c r="F27" i="3"/>
  <c r="E19" i="3"/>
  <c r="E73" i="3"/>
  <c r="F24" i="3"/>
  <c r="E59" i="3"/>
  <c r="E61" i="3"/>
  <c r="F87" i="3"/>
  <c r="E55" i="3"/>
  <c r="F41" i="3"/>
  <c r="F35" i="3"/>
  <c r="F52" i="3"/>
  <c r="F60" i="3"/>
  <c r="E38" i="3"/>
  <c r="E27" i="3"/>
  <c r="E65" i="3"/>
  <c r="E49" i="3"/>
  <c r="E68" i="3"/>
  <c r="E83" i="3"/>
  <c r="F69" i="3"/>
  <c r="F63" i="3"/>
  <c r="E21" i="3"/>
  <c r="F82" i="3"/>
  <c r="F34" i="3"/>
  <c r="E88" i="3"/>
  <c r="E82" i="3"/>
  <c r="E43" i="3"/>
  <c r="E69" i="3"/>
  <c r="F61" i="3"/>
  <c r="F55" i="3"/>
  <c r="F88" i="3"/>
  <c r="F90" i="3"/>
  <c r="F42" i="3"/>
  <c r="E32" i="3"/>
  <c r="E11" i="3"/>
  <c r="E71" i="3"/>
  <c r="E77" i="3"/>
  <c r="E42" i="3"/>
  <c r="E14" i="3"/>
  <c r="E62" i="3"/>
  <c r="F47" i="3"/>
  <c r="F18" i="3"/>
  <c r="E66" i="3"/>
  <c r="E46" i="3"/>
  <c r="E79" i="3"/>
  <c r="F26" i="3"/>
  <c r="E86" i="3"/>
  <c r="F28" i="3"/>
  <c r="F93" i="1"/>
  <c r="F85" i="3"/>
  <c r="E52" i="3"/>
  <c r="F25" i="3"/>
  <c r="F12" i="3"/>
  <c r="E85" i="3"/>
  <c r="F62" i="3"/>
  <c r="E16" i="3"/>
  <c r="F71" i="3"/>
  <c r="F70" i="3"/>
  <c r="F56" i="3"/>
  <c r="E44" i="3"/>
  <c r="F51" i="3"/>
  <c r="F68" i="3"/>
  <c r="E54" i="3"/>
  <c r="F54" i="3"/>
  <c r="E64" i="3"/>
  <c r="F79" i="3"/>
  <c r="F77" i="3"/>
  <c r="F19" i="3"/>
  <c r="F22" i="3"/>
  <c r="F80" i="3"/>
  <c r="F12" i="1"/>
  <c r="E41" i="3"/>
  <c r="E74" i="3"/>
  <c r="F17" i="3"/>
  <c r="F84" i="3"/>
  <c r="E31" i="3"/>
  <c r="E13" i="3"/>
  <c r="E20" i="3"/>
  <c r="F43" i="3"/>
  <c r="E22" i="3"/>
  <c r="F57" i="3"/>
  <c r="E12" i="3"/>
  <c r="E89" i="3"/>
  <c r="F49" i="3"/>
  <c r="F32" i="3"/>
  <c r="E29" i="3"/>
  <c r="F40" i="3"/>
  <c r="F14" i="3"/>
  <c r="F11" i="3"/>
  <c r="F11" i="1"/>
  <c r="E11" i="1"/>
  <c r="U6" i="3" l="1"/>
  <c r="U7" i="3" s="1"/>
  <c r="W7" i="3" s="1"/>
  <c r="V6" i="3"/>
  <c r="V7" i="3" s="1"/>
  <c r="V6" i="1"/>
  <c r="V7" i="1" s="1"/>
  <c r="U6" i="1"/>
  <c r="U7" i="1" s="1"/>
  <c r="W7" i="1" l="1"/>
</calcChain>
</file>

<file path=xl/sharedStrings.xml><?xml version="1.0" encoding="utf-8"?>
<sst xmlns="http://schemas.openxmlformats.org/spreadsheetml/2006/main" count="712" uniqueCount="231">
  <si>
    <t>所属団体・学校名</t>
    <rPh sb="0" eb="2">
      <t>ショゾク</t>
    </rPh>
    <rPh sb="2" eb="4">
      <t>ダンタイ</t>
    </rPh>
    <rPh sb="5" eb="7">
      <t>ガッコウ</t>
    </rPh>
    <rPh sb="7" eb="8">
      <t>メイ</t>
    </rPh>
    <phoneticPr fontId="4"/>
  </si>
  <si>
    <t>申込料内訳表</t>
    <phoneticPr fontId="4"/>
  </si>
  <si>
    <t>所 属 住 所</t>
    <phoneticPr fontId="4"/>
  </si>
  <si>
    <t>所 属 長 名</t>
    <rPh sb="0" eb="1">
      <t>ショ</t>
    </rPh>
    <rPh sb="2" eb="3">
      <t>ゾク</t>
    </rPh>
    <rPh sb="4" eb="5">
      <t>ナガ</t>
    </rPh>
    <rPh sb="6" eb="7">
      <t>メイ</t>
    </rPh>
    <phoneticPr fontId="4"/>
  </si>
  <si>
    <t>監 督 名</t>
    <rPh sb="0" eb="1">
      <t>カン</t>
    </rPh>
    <rPh sb="2" eb="3">
      <t>トク</t>
    </rPh>
    <rPh sb="4" eb="5">
      <t>メイ</t>
    </rPh>
    <phoneticPr fontId="4"/>
  </si>
  <si>
    <t>申込数</t>
    <phoneticPr fontId="4"/>
  </si>
  <si>
    <t>申込責任者名</t>
    <rPh sb="0" eb="2">
      <t>モウシコミ</t>
    </rPh>
    <rPh sb="2" eb="5">
      <t>セキニンシャ</t>
    </rPh>
    <rPh sb="5" eb="6">
      <t>メイ</t>
    </rPh>
    <phoneticPr fontId="4"/>
  </si>
  <si>
    <t>申込責任者連絡先(携帯)</t>
    <rPh sb="0" eb="2">
      <t>モウシコミ</t>
    </rPh>
    <rPh sb="2" eb="5">
      <t>セキニンシャ</t>
    </rPh>
    <rPh sb="5" eb="7">
      <t>レンラク</t>
    </rPh>
    <rPh sb="7" eb="8">
      <t>サキ</t>
    </rPh>
    <rPh sb="9" eb="11">
      <t>ケイタイ</t>
    </rPh>
    <phoneticPr fontId="4"/>
  </si>
  <si>
    <t>申込料</t>
    <phoneticPr fontId="4"/>
  </si>
  <si>
    <t>№</t>
    <phoneticPr fontId="4"/>
  </si>
  <si>
    <t>登録番号</t>
    <rPh sb="0" eb="2">
      <t>トウロク</t>
    </rPh>
    <rPh sb="2" eb="4">
      <t>バンゴウ</t>
    </rPh>
    <phoneticPr fontId="4"/>
  </si>
  <si>
    <t>姓(漢字）</t>
    <rPh sb="0" eb="1">
      <t>セイ</t>
    </rPh>
    <rPh sb="2" eb="4">
      <t>カンジ</t>
    </rPh>
    <phoneticPr fontId="4"/>
  </si>
  <si>
    <t>名前(漢字）</t>
    <rPh sb="0" eb="2">
      <t>ナマエ</t>
    </rPh>
    <rPh sb="3" eb="5">
      <t>カンジ</t>
    </rPh>
    <phoneticPr fontId="4"/>
  </si>
  <si>
    <t>姓（ｶﾅ）</t>
    <rPh sb="0" eb="1">
      <t>セイ</t>
    </rPh>
    <phoneticPr fontId="4"/>
  </si>
  <si>
    <t>名前（ｶﾅ）</t>
    <rPh sb="0" eb="2">
      <t>ナマエ</t>
    </rPh>
    <phoneticPr fontId="4"/>
  </si>
  <si>
    <t>所　属</t>
    <rPh sb="0" eb="1">
      <t>ショ</t>
    </rPh>
    <rPh sb="2" eb="3">
      <t>ゾク</t>
    </rPh>
    <phoneticPr fontId="4"/>
  </si>
  <si>
    <t>性別</t>
    <rPh sb="0" eb="2">
      <t>セイベツ</t>
    </rPh>
    <phoneticPr fontId="4"/>
  </si>
  <si>
    <t>学年</t>
    <rPh sb="0" eb="2">
      <t>ガクネン</t>
    </rPh>
    <phoneticPr fontId="4"/>
  </si>
  <si>
    <t>参加種目１</t>
    <rPh sb="0" eb="2">
      <t>サンカ</t>
    </rPh>
    <rPh sb="2" eb="4">
      <t>シュモク</t>
    </rPh>
    <phoneticPr fontId="4"/>
  </si>
  <si>
    <t>参加種目２</t>
    <rPh sb="0" eb="2">
      <t>サンカ</t>
    </rPh>
    <rPh sb="2" eb="4">
      <t>シュモク</t>
    </rPh>
    <phoneticPr fontId="4"/>
  </si>
  <si>
    <t>種別</t>
    <rPh sb="0" eb="2">
      <t>シュベツ</t>
    </rPh>
    <phoneticPr fontId="4"/>
  </si>
  <si>
    <t>種目</t>
    <rPh sb="0" eb="2">
      <t>シュモク</t>
    </rPh>
    <phoneticPr fontId="4"/>
  </si>
  <si>
    <t>最高記録</t>
    <rPh sb="0" eb="2">
      <t>サイコウ</t>
    </rPh>
    <rPh sb="2" eb="4">
      <t>キロク</t>
    </rPh>
    <phoneticPr fontId="4"/>
  </si>
  <si>
    <t>参加人数</t>
    <rPh sb="0" eb="2">
      <t>サンカ</t>
    </rPh>
    <rPh sb="2" eb="4">
      <t>ニンズウ</t>
    </rPh>
    <phoneticPr fontId="4"/>
  </si>
  <si>
    <t>参加制限</t>
    <rPh sb="0" eb="2">
      <t>サンカ</t>
    </rPh>
    <rPh sb="2" eb="4">
      <t>セイゲン</t>
    </rPh>
    <phoneticPr fontId="4"/>
  </si>
  <si>
    <t>例1</t>
    <rPh sb="0" eb="1">
      <t>レイ</t>
    </rPh>
    <phoneticPr fontId="4"/>
  </si>
  <si>
    <t>太郎</t>
    <rPh sb="0" eb="2">
      <t>タロウ</t>
    </rPh>
    <phoneticPr fontId="4"/>
  </si>
  <si>
    <t>男</t>
    <rPh sb="0" eb="1">
      <t>ダン</t>
    </rPh>
    <phoneticPr fontId="4"/>
  </si>
  <si>
    <t>例2</t>
    <rPh sb="0" eb="1">
      <t>レイ</t>
    </rPh>
    <phoneticPr fontId="4"/>
  </si>
  <si>
    <t>花子</t>
    <rPh sb="0" eb="2">
      <t>ハナコ</t>
    </rPh>
    <phoneticPr fontId="4"/>
  </si>
  <si>
    <t>女</t>
    <rPh sb="0" eb="1">
      <t>ジョ</t>
    </rPh>
    <phoneticPr fontId="4"/>
  </si>
  <si>
    <t>女中学</t>
    <rPh sb="0" eb="1">
      <t>ジョ</t>
    </rPh>
    <rPh sb="1" eb="3">
      <t>チュウガク</t>
    </rPh>
    <phoneticPr fontId="4"/>
  </si>
  <si>
    <t>女一般</t>
    <rPh sb="0" eb="1">
      <t>ジョ</t>
    </rPh>
    <rPh sb="1" eb="3">
      <t>イッパン</t>
    </rPh>
    <phoneticPr fontId="4"/>
  </si>
  <si>
    <t>女高校</t>
    <rPh sb="0" eb="1">
      <t>ジョ</t>
    </rPh>
    <rPh sb="1" eb="3">
      <t>コウコウ</t>
    </rPh>
    <phoneticPr fontId="4"/>
  </si>
  <si>
    <t>男高校</t>
    <rPh sb="0" eb="1">
      <t>オトコ</t>
    </rPh>
    <rPh sb="1" eb="3">
      <t>コウコウ</t>
    </rPh>
    <phoneticPr fontId="4"/>
  </si>
  <si>
    <t>男一般</t>
    <rPh sb="0" eb="1">
      <t>ダン</t>
    </rPh>
    <rPh sb="1" eb="3">
      <t>イッパン</t>
    </rPh>
    <phoneticPr fontId="4"/>
  </si>
  <si>
    <t>走幅跳</t>
    <rPh sb="0" eb="1">
      <t>ハシ</t>
    </rPh>
    <rPh sb="1" eb="3">
      <t>ハバト</t>
    </rPh>
    <phoneticPr fontId="2"/>
  </si>
  <si>
    <t>走高跳</t>
    <rPh sb="0" eb="1">
      <t>ハシ</t>
    </rPh>
    <rPh sb="1" eb="3">
      <t>タカト</t>
    </rPh>
    <phoneticPr fontId="2"/>
  </si>
  <si>
    <t>４×100ｍR</t>
    <phoneticPr fontId="4"/>
  </si>
  <si>
    <t>A</t>
    <phoneticPr fontId="2"/>
  </si>
  <si>
    <t>B</t>
    <phoneticPr fontId="2"/>
  </si>
  <si>
    <t>C</t>
    <phoneticPr fontId="2"/>
  </si>
  <si>
    <t>D</t>
    <phoneticPr fontId="2"/>
  </si>
  <si>
    <t>砲丸投</t>
    <rPh sb="0" eb="3">
      <t>ホウガンナ</t>
    </rPh>
    <phoneticPr fontId="2"/>
  </si>
  <si>
    <t>100mH</t>
    <phoneticPr fontId="2"/>
  </si>
  <si>
    <t>男中学</t>
    <rPh sb="0" eb="1">
      <t>ダン</t>
    </rPh>
    <rPh sb="1" eb="3">
      <t>チュウガク</t>
    </rPh>
    <phoneticPr fontId="2"/>
  </si>
  <si>
    <t>種別</t>
    <phoneticPr fontId="2"/>
  </si>
  <si>
    <t>110mH</t>
    <phoneticPr fontId="2"/>
  </si>
  <si>
    <t>登録県</t>
    <rPh sb="0" eb="2">
      <t>トウロク</t>
    </rPh>
    <rPh sb="2" eb="3">
      <t>ケン</t>
    </rPh>
    <phoneticPr fontId="2"/>
  </si>
  <si>
    <t>100m</t>
    <phoneticPr fontId="2"/>
  </si>
  <si>
    <t>200m</t>
    <phoneticPr fontId="2"/>
  </si>
  <si>
    <t>400m</t>
    <phoneticPr fontId="2"/>
  </si>
  <si>
    <t>800m</t>
    <phoneticPr fontId="2"/>
  </si>
  <si>
    <t>5000m</t>
    <phoneticPr fontId="2"/>
  </si>
  <si>
    <t>400mH</t>
    <phoneticPr fontId="2"/>
  </si>
  <si>
    <t>補助員数(協力いただける人数)</t>
    <rPh sb="0" eb="3">
      <t>ホジョイン</t>
    </rPh>
    <rPh sb="3" eb="4">
      <t>キョウリョクスウ</t>
    </rPh>
    <rPh sb="5" eb="7">
      <t>キョウリョク</t>
    </rPh>
    <rPh sb="12" eb="14">
      <t>ニンズウ</t>
    </rPh>
    <phoneticPr fontId="2"/>
  </si>
  <si>
    <t>100m</t>
  </si>
  <si>
    <t>800m</t>
  </si>
  <si>
    <t>E</t>
    <phoneticPr fontId="2"/>
  </si>
  <si>
    <t>F</t>
    <phoneticPr fontId="2"/>
  </si>
  <si>
    <t>男小学</t>
    <rPh sb="0" eb="1">
      <t>オトコ</t>
    </rPh>
    <rPh sb="1" eb="3">
      <t>ショウガク</t>
    </rPh>
    <phoneticPr fontId="4"/>
  </si>
  <si>
    <t>女小学</t>
  </si>
  <si>
    <t>女小学</t>
    <rPh sb="0" eb="1">
      <t>オンナ</t>
    </rPh>
    <rPh sb="1" eb="3">
      <t>ショウガク</t>
    </rPh>
    <phoneticPr fontId="2"/>
  </si>
  <si>
    <t>G</t>
    <phoneticPr fontId="2"/>
  </si>
  <si>
    <t>H</t>
    <phoneticPr fontId="2"/>
  </si>
  <si>
    <t>〇</t>
    <phoneticPr fontId="2"/>
  </si>
  <si>
    <t>小・中・高</t>
    <rPh sb="0" eb="1">
      <t>ショウ</t>
    </rPh>
    <rPh sb="2" eb="3">
      <t>チュウ</t>
    </rPh>
    <rPh sb="4" eb="5">
      <t>コウ</t>
    </rPh>
    <phoneticPr fontId="4"/>
  </si>
  <si>
    <t>一般</t>
    <rPh sb="0" eb="2">
      <t>イッパン</t>
    </rPh>
    <phoneticPr fontId="2"/>
  </si>
  <si>
    <t>〇〇</t>
    <phoneticPr fontId="2"/>
  </si>
  <si>
    <t>一郎</t>
    <rPh sb="0" eb="2">
      <t>イチロウ</t>
    </rPh>
    <phoneticPr fontId="2"/>
  </si>
  <si>
    <t>〇〇中学校</t>
    <rPh sb="2" eb="5">
      <t>チュウガッコウ</t>
    </rPh>
    <phoneticPr fontId="2"/>
  </si>
  <si>
    <t>AAA AAA</t>
    <phoneticPr fontId="2"/>
  </si>
  <si>
    <t>BBB BBB</t>
    <phoneticPr fontId="2"/>
  </si>
  <si>
    <t>CCC CCC</t>
    <phoneticPr fontId="2"/>
  </si>
  <si>
    <t>090-0123-4567</t>
    <phoneticPr fontId="2"/>
  </si>
  <si>
    <t>DDD DDD</t>
    <phoneticPr fontId="2"/>
  </si>
  <si>
    <t>EEE EEE</t>
    <phoneticPr fontId="2"/>
  </si>
  <si>
    <t>鹿児島県</t>
    <rPh sb="0" eb="4">
      <t>カゴシマケン</t>
    </rPh>
    <phoneticPr fontId="2"/>
  </si>
  <si>
    <t>二郎</t>
    <rPh sb="0" eb="2">
      <t>ジロウ</t>
    </rPh>
    <phoneticPr fontId="2"/>
  </si>
  <si>
    <t>△△</t>
    <phoneticPr fontId="2"/>
  </si>
  <si>
    <t>三郎</t>
    <rPh sb="0" eb="2">
      <t>サブロウ</t>
    </rPh>
    <phoneticPr fontId="2"/>
  </si>
  <si>
    <t>□□</t>
    <phoneticPr fontId="2"/>
  </si>
  <si>
    <t>四郎</t>
    <rPh sb="0" eb="2">
      <t>シロウ</t>
    </rPh>
    <phoneticPr fontId="2"/>
  </si>
  <si>
    <t>例3</t>
    <rPh sb="0" eb="1">
      <t>レイ</t>
    </rPh>
    <phoneticPr fontId="2"/>
  </si>
  <si>
    <t>例4</t>
    <rPh sb="0" eb="1">
      <t>レイ</t>
    </rPh>
    <phoneticPr fontId="2"/>
  </si>
  <si>
    <t>例5</t>
    <rPh sb="0" eb="1">
      <t>レイ</t>
    </rPh>
    <phoneticPr fontId="2"/>
  </si>
  <si>
    <t>例6</t>
    <rPh sb="0" eb="1">
      <t>レイ</t>
    </rPh>
    <phoneticPr fontId="2"/>
  </si>
  <si>
    <t>〒１２３-４５６７　鹿児島県〇〇〇市〇〇〇町１２３４番地</t>
    <rPh sb="10" eb="14">
      <t>カゴシマケン</t>
    </rPh>
    <rPh sb="17" eb="18">
      <t>シ</t>
    </rPh>
    <rPh sb="21" eb="22">
      <t>マチ</t>
    </rPh>
    <rPh sb="26" eb="28">
      <t>バンチ</t>
    </rPh>
    <phoneticPr fontId="4"/>
  </si>
  <si>
    <t>☆☆</t>
    <phoneticPr fontId="4"/>
  </si>
  <si>
    <t>◇◇</t>
    <phoneticPr fontId="4"/>
  </si>
  <si>
    <t>小学</t>
    <rPh sb="0" eb="2">
      <t>ショウガク</t>
    </rPh>
    <phoneticPr fontId="2"/>
  </si>
  <si>
    <t>中学</t>
    <rPh sb="0" eb="2">
      <t>チュウガク</t>
    </rPh>
    <phoneticPr fontId="2"/>
  </si>
  <si>
    <t>高校</t>
    <rPh sb="0" eb="2">
      <t>コウコウ</t>
    </rPh>
    <phoneticPr fontId="2"/>
  </si>
  <si>
    <t>合計金額</t>
    <rPh sb="0" eb="2">
      <t>ゴウケイ</t>
    </rPh>
    <rPh sb="2" eb="4">
      <t>キンガク</t>
    </rPh>
    <phoneticPr fontId="4"/>
  </si>
  <si>
    <t>申込先メールアドレス</t>
    <rPh sb="0" eb="2">
      <t>モウシコミ</t>
    </rPh>
    <rPh sb="2" eb="3">
      <t>サキ</t>
    </rPh>
    <phoneticPr fontId="2"/>
  </si>
  <si>
    <t>ss.tandf.kyokai@gmail.com</t>
    <phoneticPr fontId="2"/>
  </si>
  <si>
    <t>当日来場する保護者等の人数</t>
    <rPh sb="0" eb="4">
      <t>トウジツライジョウ</t>
    </rPh>
    <rPh sb="6" eb="9">
      <t>ホゴシャ</t>
    </rPh>
    <rPh sb="9" eb="10">
      <t>トウ</t>
    </rPh>
    <rPh sb="11" eb="13">
      <t>ニンズウ</t>
    </rPh>
    <phoneticPr fontId="2"/>
  </si>
  <si>
    <t>審判員氏名（参加団体1名以上お願いします）</t>
    <rPh sb="8" eb="10">
      <t>ダンタイ</t>
    </rPh>
    <phoneticPr fontId="2"/>
  </si>
  <si>
    <t>800m</t>
    <phoneticPr fontId="2"/>
  </si>
  <si>
    <t>5000m</t>
    <phoneticPr fontId="2"/>
  </si>
  <si>
    <t>I</t>
    <phoneticPr fontId="2"/>
  </si>
  <si>
    <t>単価</t>
    <rPh sb="0" eb="2">
      <t>タンカ</t>
    </rPh>
    <phoneticPr fontId="4"/>
  </si>
  <si>
    <t>【提出用】</t>
  </si>
  <si>
    <t>確認欄</t>
    <rPh sb="0" eb="2">
      <t>カクニン</t>
    </rPh>
    <rPh sb="2" eb="3">
      <t>ラン</t>
    </rPh>
    <phoneticPr fontId="2"/>
  </si>
  <si>
    <t>競技会に参加する団体の責任者は以下の事項の□にチェックを入れ，競技会当日</t>
    <rPh sb="0" eb="3">
      <t>キョウギカイ</t>
    </rPh>
    <rPh sb="4" eb="6">
      <t>サンカ</t>
    </rPh>
    <rPh sb="8" eb="10">
      <t>ダンタイ</t>
    </rPh>
    <rPh sb="11" eb="14">
      <t>セキニンシャ</t>
    </rPh>
    <rPh sb="15" eb="17">
      <t>イカ</t>
    </rPh>
    <rPh sb="18" eb="20">
      <t>ジコウ</t>
    </rPh>
    <rPh sb="28" eb="29">
      <t>イ</t>
    </rPh>
    <rPh sb="31" eb="34">
      <t>キョウギカイ</t>
    </rPh>
    <rPh sb="34" eb="36">
      <t>トウジツ</t>
    </rPh>
    <phoneticPr fontId="2"/>
  </si>
  <si>
    <t>受付に提出すること。（競技会開催時，毎日提出）</t>
    <rPh sb="0" eb="2">
      <t>ウケツケ</t>
    </rPh>
    <rPh sb="3" eb="5">
      <t>テイシュツ</t>
    </rPh>
    <rPh sb="11" eb="14">
      <t>キョウギカイ</t>
    </rPh>
    <rPh sb="14" eb="16">
      <t>カイサイ</t>
    </rPh>
    <rPh sb="16" eb="17">
      <t>ジ</t>
    </rPh>
    <rPh sb="18" eb="20">
      <t>マイニチ</t>
    </rPh>
    <rPh sb="20" eb="22">
      <t>テイシュツ</t>
    </rPh>
    <phoneticPr fontId="2"/>
  </si>
  <si>
    <t>競技会名</t>
    <rPh sb="0" eb="3">
      <t>キョウギカイ</t>
    </rPh>
    <rPh sb="3" eb="4">
      <t>メイ</t>
    </rPh>
    <phoneticPr fontId="2"/>
  </si>
  <si>
    <t>第</t>
    <rPh sb="0" eb="1">
      <t>ダイ</t>
    </rPh>
    <phoneticPr fontId="2"/>
  </si>
  <si>
    <t>日目</t>
    <rPh sb="0" eb="1">
      <t>ニチ</t>
    </rPh>
    <rPh sb="1" eb="2">
      <t>メ</t>
    </rPh>
    <phoneticPr fontId="2"/>
  </si>
  <si>
    <t>期日</t>
    <rPh sb="0" eb="2">
      <t>キジツ</t>
    </rPh>
    <phoneticPr fontId="2"/>
  </si>
  <si>
    <t>月</t>
    <rPh sb="0" eb="1">
      <t>ガツ</t>
    </rPh>
    <phoneticPr fontId="2"/>
  </si>
  <si>
    <t>日</t>
    <rPh sb="0" eb="1">
      <t>ニチ</t>
    </rPh>
    <phoneticPr fontId="2"/>
  </si>
  <si>
    <t>曜日</t>
    <rPh sb="0" eb="1">
      <t>ヨウ</t>
    </rPh>
    <rPh sb="1" eb="2">
      <t>ヒ</t>
    </rPh>
    <phoneticPr fontId="2"/>
  </si>
  <si>
    <t>参加予定者の「大会前・体調管理チェックシート」を確認し，発熱（37.5℃以上）</t>
    <rPh sb="0" eb="2">
      <t>サンカ</t>
    </rPh>
    <rPh sb="2" eb="5">
      <t>ヨテイシャ</t>
    </rPh>
    <rPh sb="7" eb="10">
      <t>タイカイマエ</t>
    </rPh>
    <rPh sb="11" eb="15">
      <t>タイチョウカンリ</t>
    </rPh>
    <rPh sb="24" eb="26">
      <t>カクニン</t>
    </rPh>
    <rPh sb="28" eb="30">
      <t>ハツネツ</t>
    </rPh>
    <rPh sb="36" eb="38">
      <t>イジョウ</t>
    </rPh>
    <phoneticPr fontId="2"/>
  </si>
  <si>
    <t>や体調不良などないことを確認します。</t>
    <phoneticPr fontId="2"/>
  </si>
  <si>
    <t>参加予定者(選手・補助員等）全員の「大会前・体調管理チェックシート」を</t>
    <rPh sb="0" eb="2">
      <t>サンカ</t>
    </rPh>
    <rPh sb="2" eb="5">
      <t>ヨテイシャ</t>
    </rPh>
    <rPh sb="6" eb="8">
      <t>センシュ</t>
    </rPh>
    <rPh sb="9" eb="12">
      <t>ホジョイン</t>
    </rPh>
    <rPh sb="12" eb="13">
      <t>ナド</t>
    </rPh>
    <rPh sb="14" eb="16">
      <t>ゼンイン</t>
    </rPh>
    <rPh sb="18" eb="20">
      <t>タイカイ</t>
    </rPh>
    <rPh sb="20" eb="21">
      <t>マエ</t>
    </rPh>
    <rPh sb="22" eb="24">
      <t>タイチョウ</t>
    </rPh>
    <rPh sb="24" eb="26">
      <t>カンリ</t>
    </rPh>
    <phoneticPr fontId="2"/>
  </si>
  <si>
    <t>管理しています。</t>
    <phoneticPr fontId="2"/>
  </si>
  <si>
    <t>全員に待機時のマスク着用・手洗い・咳エチケット等感染症対策を徹底します。</t>
    <rPh sb="0" eb="2">
      <t>ゼンイン</t>
    </rPh>
    <rPh sb="3" eb="5">
      <t>タイキ</t>
    </rPh>
    <rPh sb="5" eb="6">
      <t>ジ</t>
    </rPh>
    <rPh sb="10" eb="12">
      <t>チャクヨウ</t>
    </rPh>
    <rPh sb="13" eb="15">
      <t>テアラ</t>
    </rPh>
    <rPh sb="17" eb="18">
      <t>セキ</t>
    </rPh>
    <rPh sb="23" eb="24">
      <t>ナド</t>
    </rPh>
    <rPh sb="24" eb="27">
      <t>カンセンショウ</t>
    </rPh>
    <rPh sb="27" eb="29">
      <t>タイサク</t>
    </rPh>
    <rPh sb="30" eb="32">
      <t>テッテイ</t>
    </rPh>
    <phoneticPr fontId="2"/>
  </si>
  <si>
    <t>選手・関係者を治療・医療機関に搬送する際には，対象者の「大会前・体調管理</t>
    <rPh sb="0" eb="2">
      <t>センシュ</t>
    </rPh>
    <rPh sb="3" eb="6">
      <t>カンケイシャ</t>
    </rPh>
    <rPh sb="7" eb="9">
      <t>チリョウ</t>
    </rPh>
    <rPh sb="10" eb="12">
      <t>イリョウ</t>
    </rPh>
    <rPh sb="12" eb="14">
      <t>キカン</t>
    </rPh>
    <rPh sb="15" eb="17">
      <t>ハンソウ</t>
    </rPh>
    <rPh sb="19" eb="20">
      <t>サイ</t>
    </rPh>
    <rPh sb="23" eb="26">
      <t>タイショウシャ</t>
    </rPh>
    <rPh sb="28" eb="30">
      <t>タイカイ</t>
    </rPh>
    <rPh sb="30" eb="31">
      <t>マエ</t>
    </rPh>
    <rPh sb="32" eb="34">
      <t>タイチョウ</t>
    </rPh>
    <rPh sb="34" eb="36">
      <t>カンリ</t>
    </rPh>
    <phoneticPr fontId="2"/>
  </si>
  <si>
    <t>チェックシート」を提出します。</t>
    <rPh sb="9" eb="11">
      <t>テイシュツ</t>
    </rPh>
    <phoneticPr fontId="2"/>
  </si>
  <si>
    <t>競技会終了後，2週間は健康観察を続け，異常があった場合は必ず連絡します。</t>
    <rPh sb="0" eb="3">
      <t>キョウギカイ</t>
    </rPh>
    <rPh sb="3" eb="6">
      <t>シュウリョウゴ</t>
    </rPh>
    <rPh sb="8" eb="10">
      <t>シュウカン</t>
    </rPh>
    <rPh sb="11" eb="13">
      <t>ケンコウ</t>
    </rPh>
    <rPh sb="16" eb="17">
      <t>ツヅ</t>
    </rPh>
    <rPh sb="19" eb="21">
      <t>イジョウ</t>
    </rPh>
    <rPh sb="25" eb="27">
      <t>バアイ</t>
    </rPh>
    <rPh sb="28" eb="29">
      <t>カナラ</t>
    </rPh>
    <rPh sb="30" eb="32">
      <t>レンラク</t>
    </rPh>
    <phoneticPr fontId="2"/>
  </si>
  <si>
    <t>(連絡先：鹿児島陸協事務局　☎099－259-6053）</t>
    <rPh sb="1" eb="4">
      <t>レンラクサキ</t>
    </rPh>
    <rPh sb="5" eb="8">
      <t>カゴシマ</t>
    </rPh>
    <rPh sb="8" eb="9">
      <t>リッ</t>
    </rPh>
    <rPh sb="9" eb="10">
      <t>キョウ</t>
    </rPh>
    <rPh sb="10" eb="13">
      <t>ジムキョク</t>
    </rPh>
    <phoneticPr fontId="2"/>
  </si>
  <si>
    <t>参加者の健康観察上，異常が見られませんでしたので本日の競技会に参加を</t>
    <rPh sb="0" eb="3">
      <t>サンカシャ</t>
    </rPh>
    <phoneticPr fontId="2"/>
  </si>
  <si>
    <t>申請いたします。</t>
    <rPh sb="0" eb="2">
      <t>シンセイ</t>
    </rPh>
    <phoneticPr fontId="2"/>
  </si>
  <si>
    <t>団体名</t>
    <rPh sb="0" eb="2">
      <t>ダンタイ</t>
    </rPh>
    <rPh sb="2" eb="3">
      <t>メイ</t>
    </rPh>
    <phoneticPr fontId="2"/>
  </si>
  <si>
    <t>代表者氏名</t>
    <rPh sb="0" eb="3">
      <t>ダイヒョウシャ</t>
    </rPh>
    <rPh sb="3" eb="5">
      <t>シメイ</t>
    </rPh>
    <phoneticPr fontId="2"/>
  </si>
  <si>
    <t>健康管理カード担当者名</t>
    <rPh sb="0" eb="2">
      <t>ケンコウ</t>
    </rPh>
    <rPh sb="2" eb="4">
      <t>カンリ</t>
    </rPh>
    <rPh sb="7" eb="10">
      <t>タントウシャ</t>
    </rPh>
    <rPh sb="10" eb="11">
      <t>メイ</t>
    </rPh>
    <phoneticPr fontId="2"/>
  </si>
  <si>
    <t>担当者連絡先(携帯)</t>
    <rPh sb="0" eb="2">
      <t>タントウ</t>
    </rPh>
    <rPh sb="2" eb="3">
      <t>シャ</t>
    </rPh>
    <rPh sb="3" eb="6">
      <t>レンラクサキ</t>
    </rPh>
    <rPh sb="7" eb="9">
      <t>ケイタイ</t>
    </rPh>
    <phoneticPr fontId="2"/>
  </si>
  <si>
    <t>体温</t>
    <rPh sb="0" eb="2">
      <t>タイオン</t>
    </rPh>
    <phoneticPr fontId="2"/>
  </si>
  <si>
    <t>℃</t>
    <phoneticPr fontId="2"/>
  </si>
  <si>
    <t>中学1年</t>
    <rPh sb="0" eb="2">
      <t>チュウガク</t>
    </rPh>
    <rPh sb="3" eb="4">
      <t>ネン</t>
    </rPh>
    <phoneticPr fontId="2"/>
  </si>
  <si>
    <t>中学2年</t>
    <rPh sb="0" eb="2">
      <t>チュウガク</t>
    </rPh>
    <rPh sb="3" eb="4">
      <t>ネン</t>
    </rPh>
    <phoneticPr fontId="4"/>
  </si>
  <si>
    <t>中学3年</t>
    <rPh sb="0" eb="2">
      <t>チュウガク</t>
    </rPh>
    <rPh sb="3" eb="4">
      <t>ネン</t>
    </rPh>
    <phoneticPr fontId="4"/>
  </si>
  <si>
    <t>小学生低学年</t>
    <rPh sb="0" eb="3">
      <t>ショウガクセイ</t>
    </rPh>
    <rPh sb="3" eb="6">
      <t>テイガクネン</t>
    </rPh>
    <phoneticPr fontId="4"/>
  </si>
  <si>
    <t>小学生高学年</t>
    <rPh sb="0" eb="3">
      <t>ショウガクセイ</t>
    </rPh>
    <rPh sb="3" eb="6">
      <t>コウガクネン</t>
    </rPh>
    <phoneticPr fontId="2"/>
  </si>
  <si>
    <t>1500m</t>
  </si>
  <si>
    <t>1500m</t>
    <phoneticPr fontId="2"/>
  </si>
  <si>
    <t>3000m</t>
  </si>
  <si>
    <t>3000m</t>
    <phoneticPr fontId="2"/>
  </si>
  <si>
    <t>5000m</t>
  </si>
  <si>
    <t>2000m</t>
    <phoneticPr fontId="2"/>
  </si>
  <si>
    <t>中学1年</t>
    <rPh sb="0" eb="1">
      <t>チュウ</t>
    </rPh>
    <rPh sb="1" eb="2">
      <t>ガク</t>
    </rPh>
    <rPh sb="3" eb="4">
      <t>ネン</t>
    </rPh>
    <phoneticPr fontId="2"/>
  </si>
  <si>
    <t>十歳代</t>
    <rPh sb="0" eb="1">
      <t>ジュウ</t>
    </rPh>
    <rPh sb="1" eb="2">
      <t>サイ</t>
    </rPh>
    <rPh sb="2" eb="3">
      <t>ダイ</t>
    </rPh>
    <phoneticPr fontId="4"/>
  </si>
  <si>
    <t>二十歳代</t>
    <rPh sb="0" eb="2">
      <t>ニジュウ</t>
    </rPh>
    <rPh sb="2" eb="3">
      <t>サイ</t>
    </rPh>
    <rPh sb="3" eb="4">
      <t>ダイ</t>
    </rPh>
    <phoneticPr fontId="4"/>
  </si>
  <si>
    <t>三十歳代</t>
    <rPh sb="0" eb="2">
      <t>サンジュウ</t>
    </rPh>
    <rPh sb="2" eb="3">
      <t>サイ</t>
    </rPh>
    <rPh sb="3" eb="4">
      <t>ダイ</t>
    </rPh>
    <phoneticPr fontId="4"/>
  </si>
  <si>
    <t>四十歳代</t>
    <rPh sb="0" eb="2">
      <t>ヨンジュウ</t>
    </rPh>
    <rPh sb="2" eb="3">
      <t>サイ</t>
    </rPh>
    <rPh sb="3" eb="4">
      <t>ダイ</t>
    </rPh>
    <phoneticPr fontId="2"/>
  </si>
  <si>
    <t>五十歳代</t>
    <rPh sb="0" eb="2">
      <t>ゴジュウ</t>
    </rPh>
    <rPh sb="2" eb="3">
      <t>サイ</t>
    </rPh>
    <rPh sb="3" eb="4">
      <t>ダイ</t>
    </rPh>
    <phoneticPr fontId="2"/>
  </si>
  <si>
    <t>六十歳代以上</t>
    <rPh sb="0" eb="2">
      <t>ロクジュウ</t>
    </rPh>
    <rPh sb="2" eb="3">
      <t>サイ</t>
    </rPh>
    <rPh sb="3" eb="4">
      <t>ダイ</t>
    </rPh>
    <rPh sb="4" eb="6">
      <t>イジョウ</t>
    </rPh>
    <phoneticPr fontId="2"/>
  </si>
  <si>
    <t>小学生低学年</t>
  </si>
  <si>
    <t>200m</t>
  </si>
  <si>
    <t>2000m</t>
  </si>
  <si>
    <t>・</t>
    <phoneticPr fontId="2"/>
  </si>
  <si>
    <t>十歳代</t>
    <rPh sb="1" eb="2">
      <t>サイ</t>
    </rPh>
    <rPh sb="2" eb="3">
      <t>ダイ</t>
    </rPh>
    <phoneticPr fontId="4"/>
  </si>
  <si>
    <t>砲丸投</t>
  </si>
  <si>
    <t>二十歳代</t>
    <rPh sb="2" eb="3">
      <t>サイ</t>
    </rPh>
    <rPh sb="3" eb="4">
      <t>ダイ</t>
    </rPh>
    <phoneticPr fontId="4"/>
  </si>
  <si>
    <t>三十歳代</t>
    <rPh sb="2" eb="3">
      <t>サイ</t>
    </rPh>
    <rPh sb="3" eb="4">
      <t>ダイ</t>
    </rPh>
    <phoneticPr fontId="4"/>
  </si>
  <si>
    <t>四十歳代</t>
  </si>
  <si>
    <t>五十歳代</t>
  </si>
  <si>
    <t>六十歳代以上</t>
    <rPh sb="2" eb="3">
      <t>サイ</t>
    </rPh>
    <rPh sb="3" eb="4">
      <t>ダイ</t>
    </rPh>
    <rPh sb="4" eb="6">
      <t>イジョウ</t>
    </rPh>
    <phoneticPr fontId="2"/>
  </si>
  <si>
    <t>第４５回薩摩川内市陸上記録会　申込書</t>
    <rPh sb="0" eb="1">
      <t>ダイ</t>
    </rPh>
    <rPh sb="3" eb="4">
      <t>カイ</t>
    </rPh>
    <rPh sb="4" eb="9">
      <t>サツマセンダイシ</t>
    </rPh>
    <rPh sb="9" eb="11">
      <t>リクジョウ</t>
    </rPh>
    <rPh sb="11" eb="13">
      <t>キロク</t>
    </rPh>
    <rPh sb="13" eb="14">
      <t>カイ</t>
    </rPh>
    <rPh sb="15" eb="18">
      <t>モウシコミショ</t>
    </rPh>
    <phoneticPr fontId="4"/>
  </si>
  <si>
    <t>体調管理報告書</t>
    <rPh sb="0" eb="2">
      <t>タイチョウ</t>
    </rPh>
    <rPh sb="2" eb="4">
      <t>カンリ</t>
    </rPh>
    <rPh sb="4" eb="7">
      <t>ホウコクショ</t>
    </rPh>
    <phoneticPr fontId="2"/>
  </si>
  <si>
    <t>選手，監督・コーチ，チーム関係者　用</t>
    <rPh sb="0" eb="2">
      <t>センシュ</t>
    </rPh>
    <rPh sb="3" eb="5">
      <t>カントク</t>
    </rPh>
    <rPh sb="13" eb="16">
      <t>カンケイシャ</t>
    </rPh>
    <rPh sb="17" eb="18">
      <t>ヨウ</t>
    </rPh>
    <phoneticPr fontId="2"/>
  </si>
  <si>
    <t>体調管理チェックシート</t>
    <rPh sb="0" eb="4">
      <t>タイチョウカンリ</t>
    </rPh>
    <phoneticPr fontId="2"/>
  </si>
  <si>
    <t>所属</t>
    <rPh sb="0" eb="2">
      <t>ショゾク</t>
    </rPh>
    <phoneticPr fontId="2"/>
  </si>
  <si>
    <t>氏名</t>
    <rPh sb="0" eb="2">
      <t>シメイ</t>
    </rPh>
    <phoneticPr fontId="2"/>
  </si>
  <si>
    <t>種別</t>
    <rPh sb="0" eb="2">
      <t>シュベツ</t>
    </rPh>
    <phoneticPr fontId="2"/>
  </si>
  <si>
    <t>選手　　　　　監督・コーチ　　　　　チーム関係者(保護者等)</t>
    <rPh sb="0" eb="2">
      <t>センシュ</t>
    </rPh>
    <rPh sb="7" eb="9">
      <t>カントク</t>
    </rPh>
    <rPh sb="21" eb="24">
      <t>カンケイシャ</t>
    </rPh>
    <rPh sb="25" eb="28">
      <t>ホゴシャ</t>
    </rPh>
    <rPh sb="28" eb="29">
      <t>トウ</t>
    </rPh>
    <phoneticPr fontId="2"/>
  </si>
  <si>
    <r>
      <t xml:space="preserve">出場種目
</t>
    </r>
    <r>
      <rPr>
        <sz val="8"/>
        <color theme="1"/>
        <rFont val="ＭＳ Ｐゴシック"/>
        <family val="3"/>
        <charset val="128"/>
        <scheme val="minor"/>
      </rPr>
      <t>(選手の場合)</t>
    </r>
    <rPh sb="0" eb="2">
      <t>シュツジョウ</t>
    </rPh>
    <rPh sb="2" eb="4">
      <t>シュモク</t>
    </rPh>
    <rPh sb="6" eb="8">
      <t>センシュ</t>
    </rPh>
    <rPh sb="9" eb="11">
      <t>バアイ</t>
    </rPh>
    <phoneticPr fontId="2"/>
  </si>
  <si>
    <r>
      <t xml:space="preserve">緊急連絡先
</t>
    </r>
    <r>
      <rPr>
        <sz val="8"/>
        <color theme="1"/>
        <rFont val="ＭＳ Ｐゴシック"/>
        <family val="3"/>
        <charset val="128"/>
        <scheme val="minor"/>
      </rPr>
      <t>(保護者等)</t>
    </r>
    <rPh sb="0" eb="2">
      <t>キンキュウ</t>
    </rPh>
    <rPh sb="2" eb="5">
      <t>レンラクサキ</t>
    </rPh>
    <rPh sb="7" eb="10">
      <t>ホゴシャ</t>
    </rPh>
    <rPh sb="10" eb="11">
      <t>トウ</t>
    </rPh>
    <phoneticPr fontId="2"/>
  </si>
  <si>
    <t>氏名：</t>
    <rPh sb="0" eb="2">
      <t>シメイ</t>
    </rPh>
    <phoneticPr fontId="2"/>
  </si>
  <si>
    <t>携帯番号：</t>
    <rPh sb="0" eb="2">
      <t>ケイタイ</t>
    </rPh>
    <rPh sb="2" eb="4">
      <t>バンゴウ</t>
    </rPh>
    <phoneticPr fontId="2"/>
  </si>
  <si>
    <t>★競技会当日に持参し，必ず監督・チーム代表者に提出すること。</t>
    <rPh sb="19" eb="22">
      <t>ダイヒョウシャ</t>
    </rPh>
    <rPh sb="23" eb="25">
      <t>テイシュツ</t>
    </rPh>
    <phoneticPr fontId="2"/>
  </si>
  <si>
    <t>★後日，発熱などあった場合は監督を通じ，大会主催者まで報告。</t>
    <rPh sb="20" eb="22">
      <t>タイカイ</t>
    </rPh>
    <rPh sb="22" eb="25">
      <t>シュサイシャ</t>
    </rPh>
    <phoneticPr fontId="2"/>
  </si>
  <si>
    <t>日程</t>
    <rPh sb="0" eb="2">
      <t>ニッテイ</t>
    </rPh>
    <phoneticPr fontId="2"/>
  </si>
  <si>
    <t>月</t>
    <rPh sb="0" eb="1">
      <t>ツキ</t>
    </rPh>
    <phoneticPr fontId="2"/>
  </si>
  <si>
    <t>曜日</t>
    <rPh sb="0" eb="2">
      <t>ヨウビ</t>
    </rPh>
    <phoneticPr fontId="2"/>
  </si>
  <si>
    <r>
      <rPr>
        <sz val="12"/>
        <color theme="1"/>
        <rFont val="ＭＳ Ｐゴシック"/>
        <family val="3"/>
        <charset val="128"/>
        <scheme val="minor"/>
      </rPr>
      <t>備　考</t>
    </r>
    <r>
      <rPr>
        <sz val="11"/>
        <color theme="1"/>
        <rFont val="ＭＳ Ｐゴシック"/>
        <family val="2"/>
        <charset val="128"/>
        <scheme val="minor"/>
      </rPr>
      <t xml:space="preserve">
咳，のどの痛み，鼻水，</t>
    </r>
    <r>
      <rPr>
        <sz val="10"/>
        <color theme="1"/>
        <rFont val="ＭＳ Ｐゴシック"/>
        <family val="3"/>
        <charset val="128"/>
        <scheme val="minor"/>
      </rPr>
      <t>頭痛，めまい，吐き気等の体調不良について記入</t>
    </r>
    <rPh sb="4" eb="5">
      <t>セキ</t>
    </rPh>
    <rPh sb="9" eb="10">
      <t>イタ</t>
    </rPh>
    <rPh sb="12" eb="14">
      <t>ハナミズ</t>
    </rPh>
    <rPh sb="15" eb="17">
      <t>ズツウ</t>
    </rPh>
    <phoneticPr fontId="2"/>
  </si>
  <si>
    <t>競技会1週間前</t>
    <rPh sb="0" eb="3">
      <t>キョウギカイ</t>
    </rPh>
    <rPh sb="4" eb="6">
      <t>シュウカン</t>
    </rPh>
    <rPh sb="6" eb="7">
      <t>マエ</t>
    </rPh>
    <phoneticPr fontId="2"/>
  </si>
  <si>
    <t>競技会</t>
    <rPh sb="0" eb="3">
      <t>キョウギカイ</t>
    </rPh>
    <phoneticPr fontId="2"/>
  </si>
  <si>
    <t>競技会1週間後</t>
    <rPh sb="0" eb="3">
      <t>キョウギカイ</t>
    </rPh>
    <rPh sb="4" eb="6">
      <t>シュウカン</t>
    </rPh>
    <rPh sb="6" eb="7">
      <t>ゴ</t>
    </rPh>
    <phoneticPr fontId="2"/>
  </si>
  <si>
    <t>競技会2週間後</t>
    <rPh sb="0" eb="3">
      <t>キョウギカイ</t>
    </rPh>
    <rPh sb="4" eb="6">
      <t>シュウカン</t>
    </rPh>
    <rPh sb="6" eb="7">
      <t>ゴ</t>
    </rPh>
    <phoneticPr fontId="2"/>
  </si>
  <si>
    <t>本チェックシートは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2"/>
  </si>
  <si>
    <t>競技役員・報道関係者等　用</t>
    <rPh sb="0" eb="4">
      <t>キョウギヤクイン</t>
    </rPh>
    <rPh sb="5" eb="7">
      <t>ホウドウ</t>
    </rPh>
    <rPh sb="7" eb="10">
      <t>カンケイシャ</t>
    </rPh>
    <rPh sb="10" eb="11">
      <t>トウ</t>
    </rPh>
    <rPh sb="12" eb="13">
      <t>ヨウ</t>
    </rPh>
    <phoneticPr fontId="2"/>
  </si>
  <si>
    <t>体調管理チェックシート（競技会後・個人管理用）</t>
    <rPh sb="0" eb="2">
      <t>タイチョウ</t>
    </rPh>
    <rPh sb="2" eb="4">
      <t>カンリ</t>
    </rPh>
    <rPh sb="12" eb="15">
      <t>キョウギカイ</t>
    </rPh>
    <rPh sb="15" eb="16">
      <t>ゴ</t>
    </rPh>
    <rPh sb="17" eb="19">
      <t>コジン</t>
    </rPh>
    <rPh sb="19" eb="21">
      <t>カンリ</t>
    </rPh>
    <rPh sb="21" eb="22">
      <t>ヨウ</t>
    </rPh>
    <phoneticPr fontId="2"/>
  </si>
  <si>
    <t>競技役員
（係名）</t>
    <rPh sb="0" eb="2">
      <t>キョウギ</t>
    </rPh>
    <rPh sb="2" eb="4">
      <t>ヤクイン</t>
    </rPh>
    <rPh sb="6" eb="8">
      <t>カカリメイ</t>
    </rPh>
    <phoneticPr fontId="2"/>
  </si>
  <si>
    <t>総務・総務員</t>
    <rPh sb="0" eb="2">
      <t>ソウム</t>
    </rPh>
    <rPh sb="3" eb="5">
      <t>ソウム</t>
    </rPh>
    <rPh sb="5" eb="6">
      <t>イン</t>
    </rPh>
    <phoneticPr fontId="2"/>
  </si>
  <si>
    <t>審判長</t>
    <phoneticPr fontId="2"/>
  </si>
  <si>
    <t>技術総務</t>
    <phoneticPr fontId="2"/>
  </si>
  <si>
    <t>ディレクター</t>
    <phoneticPr fontId="2"/>
  </si>
  <si>
    <t>アナウンサー</t>
  </si>
  <si>
    <t>大型映像係</t>
    <phoneticPr fontId="2"/>
  </si>
  <si>
    <t>役員係</t>
    <phoneticPr fontId="2"/>
  </si>
  <si>
    <t>庶務係</t>
    <phoneticPr fontId="2"/>
  </si>
  <si>
    <t>報道係</t>
    <phoneticPr fontId="2"/>
  </si>
  <si>
    <t>記録情報</t>
    <phoneticPr fontId="2"/>
  </si>
  <si>
    <t>マーシャル</t>
    <phoneticPr fontId="2"/>
  </si>
  <si>
    <t>医務員・ﾄﾚｰﾅｰ</t>
    <phoneticPr fontId="2"/>
  </si>
  <si>
    <t>競技者係</t>
    <phoneticPr fontId="2"/>
  </si>
  <si>
    <t>表彰係</t>
    <phoneticPr fontId="2"/>
  </si>
  <si>
    <t>風力計測員</t>
    <phoneticPr fontId="2"/>
  </si>
  <si>
    <t>用器具係</t>
    <phoneticPr fontId="2"/>
  </si>
  <si>
    <t>練習会場係</t>
    <phoneticPr fontId="2"/>
  </si>
  <si>
    <t>写真判定員</t>
    <phoneticPr fontId="2"/>
  </si>
  <si>
    <t>スターター</t>
    <phoneticPr fontId="2"/>
  </si>
  <si>
    <t>監察員</t>
    <phoneticPr fontId="2"/>
  </si>
  <si>
    <t>出発係</t>
    <phoneticPr fontId="2"/>
  </si>
  <si>
    <t>周回記録員</t>
    <phoneticPr fontId="2"/>
  </si>
  <si>
    <t>跳躍審判員</t>
    <phoneticPr fontId="2"/>
  </si>
  <si>
    <t>投てき審判員</t>
    <phoneticPr fontId="2"/>
  </si>
  <si>
    <t>その他（係名：　　　　　　　　　）</t>
    <rPh sb="2" eb="3">
      <t>タ</t>
    </rPh>
    <rPh sb="4" eb="6">
      <t>カカリメイ</t>
    </rPh>
    <phoneticPr fontId="2"/>
  </si>
  <si>
    <t>報道関係</t>
    <rPh sb="0" eb="2">
      <t>ホウドウ</t>
    </rPh>
    <rPh sb="2" eb="4">
      <t>カンケイ</t>
    </rPh>
    <phoneticPr fontId="2"/>
  </si>
  <si>
    <t>その他（　　　　　　　　　　　　　　　　　　　　　　）</t>
    <rPh sb="2" eb="3">
      <t>タ</t>
    </rPh>
    <phoneticPr fontId="2"/>
  </si>
  <si>
    <t>※症状が４日以上続く場合は必ず最寄りの保健所，医師会，診療所等に報告してください。症状には個人差がありますので，強い症状と思う場合にはすぐに報告してください。</t>
  </si>
  <si>
    <t>※保健所，医師会，診療所等に相談後は，必ず大会主催者に報告してください。</t>
    <phoneticPr fontId="2"/>
  </si>
  <si>
    <t>鹿児島陸協　　TEL：099-259-6053　　FAX：099-299-6054</t>
    <rPh sb="0" eb="3">
      <t>カゴシマ</t>
    </rPh>
    <rPh sb="3" eb="5">
      <t>リクキョウ</t>
    </rPh>
    <phoneticPr fontId="2"/>
  </si>
  <si>
    <t xml:space="preserve"> ss.tandf.kyokai@gmail.com</t>
    <phoneticPr fontId="2"/>
  </si>
  <si>
    <t>日</t>
    <rPh sb="0" eb="1">
      <t>ヒ</t>
    </rPh>
    <phoneticPr fontId="2"/>
  </si>
  <si>
    <t>月</t>
  </si>
  <si>
    <t>火</t>
  </si>
  <si>
    <t>水</t>
  </si>
  <si>
    <t>木</t>
  </si>
  <si>
    <t>金</t>
  </si>
  <si>
    <t>土</t>
  </si>
  <si>
    <t>日</t>
  </si>
  <si>
    <t>体調管理チェックシート（競技会前・提出用）</t>
    <rPh sb="0" eb="2">
      <t>タイチョウ</t>
    </rPh>
    <rPh sb="2" eb="4">
      <t>カンリ</t>
    </rPh>
    <rPh sb="12" eb="15">
      <t>キョウギカイ</t>
    </rPh>
    <rPh sb="15" eb="16">
      <t>マエ</t>
    </rPh>
    <rPh sb="17" eb="19">
      <t>テイシュツ</t>
    </rPh>
    <rPh sb="19" eb="20">
      <t>ヨウ</t>
    </rPh>
    <phoneticPr fontId="2"/>
  </si>
  <si>
    <t>報道関係者</t>
    <rPh sb="0" eb="2">
      <t>ホウドウ</t>
    </rPh>
    <rPh sb="2" eb="4">
      <t>カンケイ</t>
    </rPh>
    <rPh sb="4" eb="5">
      <t>シャ</t>
    </rPh>
    <phoneticPr fontId="2"/>
  </si>
  <si>
    <r>
      <t xml:space="preserve">連絡先
</t>
    </r>
    <r>
      <rPr>
        <sz val="8"/>
        <color theme="1"/>
        <rFont val="ＭＳ Ｐゴシック"/>
        <family val="3"/>
        <charset val="128"/>
        <scheme val="minor"/>
      </rPr>
      <t>(携帯番号)</t>
    </r>
    <rPh sb="0" eb="2">
      <t>レンラク</t>
    </rPh>
    <rPh sb="2" eb="3">
      <t>サキ</t>
    </rPh>
    <rPh sb="5" eb="7">
      <t>ケイタイ</t>
    </rPh>
    <rPh sb="7" eb="9">
      <t>バンゴウ</t>
    </rPh>
    <phoneticPr fontId="2"/>
  </si>
  <si>
    <t>★競技会当日に持参し，受付に提出。</t>
    <phoneticPr fontId="2"/>
  </si>
  <si>
    <t>第45回薩摩川内市陸上記録会　申込書</t>
    <rPh sb="0" eb="1">
      <t>ダイ</t>
    </rPh>
    <rPh sb="3" eb="4">
      <t>カイ</t>
    </rPh>
    <rPh sb="4" eb="9">
      <t>サツマセンダイシ</t>
    </rPh>
    <rPh sb="9" eb="11">
      <t>リクジョウ</t>
    </rPh>
    <rPh sb="11" eb="13">
      <t>キロク</t>
    </rPh>
    <rPh sb="13" eb="14">
      <t>カイ</t>
    </rPh>
    <rPh sb="15" eb="18">
      <t>モウシコミショ</t>
    </rPh>
    <phoneticPr fontId="4"/>
  </si>
  <si>
    <t>小学1年～３年生</t>
    <rPh sb="3" eb="4">
      <t>ネン</t>
    </rPh>
    <rPh sb="6" eb="7">
      <t>ネン</t>
    </rPh>
    <rPh sb="7" eb="8">
      <t>セイ</t>
    </rPh>
    <phoneticPr fontId="2"/>
  </si>
  <si>
    <t>小学４年～６年生</t>
    <rPh sb="0" eb="2">
      <t>ショウガク</t>
    </rPh>
    <rPh sb="3" eb="4">
      <t>ネン</t>
    </rPh>
    <rPh sb="6" eb="8">
      <t>ネンセイ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</si>
</sst>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名&quot;"/>
    <numFmt numFmtId="177" formatCode="###&quot;名&quot;"/>
  </numFmts>
  <fonts count="40" x14ac:knownFonts="1">
    <font>
      <sz val="11"/>
      <color theme="1"/>
      <name val="ＭＳ Ｐゴシック"/>
      <family val="2"/>
      <charset val="128"/>
      <scheme val="minor"/>
    </font>
    <font>
      <sz val="11"/>
      <color rgb="FF002060"/>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10"/>
      <name val="ＭＳ Ｐ明朝"/>
      <family val="1"/>
      <charset val="128"/>
    </font>
    <font>
      <b/>
      <sz val="16"/>
      <name val="ＭＳ Ｐ明朝"/>
      <family val="1"/>
      <charset val="128"/>
    </font>
    <font>
      <sz val="9"/>
      <name val="ＭＳ Ｐ明朝"/>
      <family val="1"/>
      <charset val="128"/>
    </font>
    <font>
      <u/>
      <sz val="11"/>
      <color theme="10"/>
      <name val="ＭＳ Ｐゴシック"/>
      <family val="2"/>
      <charset val="128"/>
      <scheme val="minor"/>
    </font>
    <font>
      <u/>
      <sz val="11"/>
      <color theme="11"/>
      <name val="ＭＳ Ｐゴシック"/>
      <family val="2"/>
      <charset val="128"/>
      <scheme val="minor"/>
    </font>
    <font>
      <sz val="10"/>
      <color rgb="FFFF0000"/>
      <name val="ＭＳ Ｐ明朝"/>
      <family val="1"/>
      <charset val="128"/>
    </font>
    <font>
      <b/>
      <sz val="11"/>
      <color rgb="FFFF0000"/>
      <name val="ＭＳ Ｐ明朝"/>
      <family val="1"/>
      <charset val="128"/>
    </font>
    <font>
      <b/>
      <sz val="10"/>
      <color rgb="FFFF0000"/>
      <name val="ＭＳ Ｐ明朝"/>
      <family val="1"/>
      <charset val="128"/>
    </font>
    <font>
      <b/>
      <sz val="12"/>
      <color rgb="FFFF0000"/>
      <name val="ＭＳ Ｐ明朝"/>
      <family val="1"/>
      <charset val="128"/>
    </font>
    <font>
      <u/>
      <sz val="20"/>
      <color theme="10"/>
      <name val="ＭＳ Ｐゴシック"/>
      <family val="2"/>
      <charset val="128"/>
      <scheme val="minor"/>
    </font>
    <font>
      <b/>
      <sz val="18"/>
      <name val="ＭＳ Ｐ明朝"/>
      <family val="1"/>
      <charset val="128"/>
    </font>
    <font>
      <sz val="18"/>
      <name val="ＭＳ Ｐ明朝"/>
      <family val="1"/>
      <charset val="128"/>
    </font>
    <font>
      <b/>
      <sz val="10"/>
      <name val="ＭＳ Ｐ明朝"/>
      <family val="1"/>
      <charset val="128"/>
    </font>
    <font>
      <b/>
      <sz val="12"/>
      <name val="ＭＳ Ｐ明朝"/>
      <family val="1"/>
      <charset val="128"/>
    </font>
    <font>
      <b/>
      <sz val="11"/>
      <name val="ＭＳ Ｐ明朝"/>
      <family val="1"/>
      <charset val="128"/>
    </font>
    <font>
      <b/>
      <sz val="28"/>
      <color rgb="FFFF0000"/>
      <name val="ＭＳ Ｐ明朝"/>
      <family val="1"/>
      <charset val="128"/>
    </font>
    <font>
      <u/>
      <sz val="20"/>
      <name val="ＭＳ Ｐゴシック"/>
      <family val="2"/>
      <charset val="128"/>
      <scheme val="minor"/>
    </font>
    <font>
      <b/>
      <sz val="28"/>
      <name val="ＭＳ Ｐ明朝"/>
      <family val="1"/>
      <charset val="128"/>
    </font>
    <font>
      <u/>
      <sz val="20"/>
      <color rgb="FFFF0000"/>
      <name val="ＭＳ Ｐゴシック"/>
      <family val="2"/>
      <charset val="128"/>
      <scheme val="minor"/>
    </font>
    <font>
      <u/>
      <sz val="20"/>
      <color rgb="FFFF0000"/>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b/>
      <sz val="18"/>
      <color theme="1"/>
      <name val="ＭＳ Ｐゴシック"/>
      <family val="3"/>
      <charset val="128"/>
      <scheme val="minor"/>
    </font>
    <font>
      <sz val="16"/>
      <color theme="1"/>
      <name val="ＭＳ Ｐゴシック"/>
      <family val="2"/>
      <charset val="128"/>
      <scheme val="minor"/>
    </font>
    <font>
      <b/>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2"/>
      <color rgb="FF0000FF"/>
      <name val="ＭＳ Ｐ明朝"/>
      <family val="1"/>
      <charset val="128"/>
    </font>
    <font>
      <b/>
      <sz val="2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theme="8" tint="0.599963377788628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0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dashed">
        <color auto="1"/>
      </right>
      <top style="medium">
        <color auto="1"/>
      </top>
      <bottom/>
      <diagonal/>
    </border>
    <border>
      <left style="dashed">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ashed">
        <color auto="1"/>
      </right>
      <top/>
      <bottom style="medium">
        <color auto="1"/>
      </bottom>
      <diagonal/>
    </border>
    <border>
      <left style="dashed">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dashed">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diagonal/>
    </border>
    <border>
      <left/>
      <right style="medium">
        <color indexed="64"/>
      </right>
      <top/>
      <bottom style="medium">
        <color indexed="64"/>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dotted">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tted">
        <color indexed="64"/>
      </right>
      <top/>
      <bottom style="thin">
        <color indexed="64"/>
      </bottom>
      <diagonal/>
    </border>
    <border>
      <left/>
      <right/>
      <top/>
      <bottom style="medium">
        <color indexed="64"/>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4">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438">
    <xf numFmtId="0" fontId="0" fillId="0" borderId="0" xfId="0">
      <alignment vertical="center"/>
    </xf>
    <xf numFmtId="0" fontId="1"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5" fillId="0" borderId="0" xfId="0" applyFont="1" applyFill="1" applyBorder="1" applyAlignment="1">
      <alignment horizontal="left" vertical="center"/>
    </xf>
    <xf numFmtId="0" fontId="3" fillId="2" borderId="0" xfId="0" applyFont="1" applyFill="1">
      <alignment vertical="center"/>
    </xf>
    <xf numFmtId="0" fontId="5" fillId="3" borderId="2" xfId="0" applyFont="1" applyFill="1" applyBorder="1" applyAlignment="1">
      <alignment horizontal="center" vertical="center" shrinkToFi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3" fillId="2" borderId="0" xfId="0" applyFont="1" applyFill="1" applyBorder="1">
      <alignment vertical="center"/>
    </xf>
    <xf numFmtId="0" fontId="3" fillId="5" borderId="0" xfId="0" applyFont="1" applyFill="1">
      <alignment vertical="center"/>
    </xf>
    <xf numFmtId="0" fontId="5" fillId="0" borderId="32" xfId="0" applyFont="1" applyFill="1" applyBorder="1" applyAlignment="1">
      <alignment vertical="center"/>
    </xf>
    <xf numFmtId="0" fontId="5" fillId="0" borderId="2" xfId="0" applyFont="1" applyFill="1" applyBorder="1" applyAlignment="1">
      <alignment vertical="center" shrinkToFit="1"/>
    </xf>
    <xf numFmtId="0" fontId="5" fillId="0" borderId="3" xfId="0" applyFont="1" applyFill="1" applyBorder="1" applyAlignment="1">
      <alignment vertical="center" shrinkToFit="1"/>
    </xf>
    <xf numFmtId="0" fontId="5" fillId="0" borderId="35" xfId="0" applyFont="1" applyFill="1" applyBorder="1" applyAlignment="1">
      <alignment vertical="center" shrinkToFit="1"/>
    </xf>
    <xf numFmtId="0" fontId="5" fillId="0" borderId="2" xfId="0" applyFont="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3" fillId="5" borderId="0" xfId="0" applyFont="1" applyFill="1" applyBorder="1" applyAlignment="1">
      <alignment horizontal="left" vertical="center" wrapText="1"/>
    </xf>
    <xf numFmtId="0" fontId="3" fillId="5" borderId="0" xfId="0" applyFont="1" applyFill="1" applyAlignment="1">
      <alignment horizontal="left" vertical="center"/>
    </xf>
    <xf numFmtId="0" fontId="5" fillId="0" borderId="44" xfId="0" applyFont="1" applyFill="1" applyBorder="1" applyAlignment="1">
      <alignment vertical="center" shrinkToFit="1"/>
    </xf>
    <xf numFmtId="0" fontId="3" fillId="5" borderId="0" xfId="0" applyFont="1" applyFill="1" applyBorder="1" applyAlignment="1">
      <alignment horizontal="left" vertical="center"/>
    </xf>
    <xf numFmtId="0" fontId="5" fillId="0" borderId="2"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5" xfId="0" applyFont="1" applyFill="1" applyBorder="1" applyAlignment="1">
      <alignment vertical="center"/>
    </xf>
    <xf numFmtId="0" fontId="5" fillId="0" borderId="22" xfId="0" applyFont="1" applyFill="1" applyBorder="1" applyAlignment="1">
      <alignment vertical="center" shrinkToFit="1"/>
    </xf>
    <xf numFmtId="0" fontId="5" fillId="0" borderId="24" xfId="0" applyFont="1" applyFill="1" applyBorder="1" applyAlignment="1">
      <alignment vertical="center" shrinkToFit="1"/>
    </xf>
    <xf numFmtId="0" fontId="5" fillId="0" borderId="46" xfId="0" applyFont="1" applyFill="1" applyBorder="1" applyAlignment="1">
      <alignment vertical="center" shrinkToFit="1"/>
    </xf>
    <xf numFmtId="0" fontId="5" fillId="0" borderId="47" xfId="0" applyFont="1" applyFill="1" applyBorder="1" applyAlignment="1">
      <alignment vertical="center" shrinkToFit="1"/>
    </xf>
    <xf numFmtId="0" fontId="5" fillId="0" borderId="48" xfId="0" applyFont="1" applyFill="1" applyBorder="1" applyAlignment="1">
      <alignment vertical="center" shrinkToFit="1"/>
    </xf>
    <xf numFmtId="0" fontId="5" fillId="0" borderId="22" xfId="0" applyFont="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3" fillId="2" borderId="51" xfId="0" applyFont="1" applyFill="1" applyBorder="1">
      <alignment vertical="center"/>
    </xf>
    <xf numFmtId="0" fontId="3" fillId="2" borderId="0" xfId="0" applyFont="1" applyFill="1" applyAlignment="1">
      <alignment horizontal="center" vertical="center"/>
    </xf>
    <xf numFmtId="0" fontId="5" fillId="5" borderId="0" xfId="0" applyFont="1" applyFill="1" applyAlignment="1">
      <alignment horizontal="center" vertical="center"/>
    </xf>
    <xf numFmtId="0" fontId="5" fillId="5" borderId="0" xfId="0" applyFont="1" applyFill="1">
      <alignment vertical="center"/>
    </xf>
    <xf numFmtId="0" fontId="5" fillId="5" borderId="0" xfId="0" applyFont="1" applyFill="1" applyAlignment="1">
      <alignment horizontal="left" vertical="center"/>
    </xf>
    <xf numFmtId="0" fontId="5" fillId="6" borderId="0" xfId="0" applyFont="1" applyFill="1" applyAlignment="1">
      <alignment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shrinkToFit="1"/>
    </xf>
    <xf numFmtId="0" fontId="5" fillId="0" borderId="36" xfId="0" applyFont="1" applyBorder="1" applyAlignment="1">
      <alignment horizontal="center" vertical="center" shrinkToFit="1"/>
    </xf>
    <xf numFmtId="0" fontId="5" fillId="0" borderId="24" xfId="0" applyFont="1" applyBorder="1" applyAlignment="1">
      <alignment horizontal="center" vertical="center" shrinkToFit="1"/>
    </xf>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shrinkToFit="1"/>
    </xf>
    <xf numFmtId="0" fontId="5" fillId="3" borderId="3" xfId="0" applyFont="1" applyFill="1" applyBorder="1" applyAlignment="1">
      <alignment horizontal="center" vertical="center" wrapText="1"/>
    </xf>
    <xf numFmtId="5" fontId="3" fillId="3" borderId="3" xfId="0" applyNumberFormat="1" applyFont="1" applyFill="1" applyBorder="1" applyAlignment="1">
      <alignment horizontal="center" vertical="center"/>
    </xf>
    <xf numFmtId="5" fontId="5" fillId="3" borderId="3" xfId="0" applyNumberFormat="1" applyFont="1" applyFill="1" applyBorder="1" applyAlignment="1">
      <alignment horizontal="center" vertical="center" shrinkToFit="1"/>
    </xf>
    <xf numFmtId="0" fontId="5" fillId="6" borderId="53" xfId="0" applyFont="1" applyFill="1" applyBorder="1" applyAlignment="1">
      <alignment horizontal="center" vertical="center" shrinkToFit="1"/>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shrinkToFit="1"/>
    </xf>
    <xf numFmtId="5" fontId="3" fillId="3" borderId="2"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13" fillId="3" borderId="3" xfId="0" applyFont="1" applyFill="1" applyBorder="1" applyAlignment="1">
      <alignment horizontal="center" vertical="center" wrapText="1"/>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2" xfId="0" applyFont="1" applyFill="1" applyBorder="1" applyAlignment="1">
      <alignment horizontal="left" vertical="center"/>
    </xf>
    <xf numFmtId="0" fontId="5" fillId="0" borderId="55" xfId="0" applyFont="1" applyFill="1" applyBorder="1" applyAlignment="1">
      <alignment horizontal="center" vertical="center"/>
    </xf>
    <xf numFmtId="0" fontId="7"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64"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42" xfId="0" applyFont="1" applyFill="1" applyBorder="1" applyAlignment="1">
      <alignment horizontal="left" vertical="center"/>
    </xf>
    <xf numFmtId="0" fontId="7" fillId="0" borderId="42" xfId="0" applyFont="1" applyFill="1" applyBorder="1" applyAlignment="1">
      <alignment horizontal="left" vertical="center"/>
    </xf>
    <xf numFmtId="0" fontId="5" fillId="0" borderId="45" xfId="0" applyFont="1" applyFill="1" applyBorder="1" applyAlignment="1">
      <alignment horizontal="center" vertical="center"/>
    </xf>
    <xf numFmtId="0" fontId="5" fillId="0" borderId="23" xfId="0" applyFont="1" applyFill="1" applyBorder="1" applyAlignment="1">
      <alignment horizontal="left" vertical="center"/>
    </xf>
    <xf numFmtId="0" fontId="5" fillId="7" borderId="0" xfId="0" applyFont="1" applyFill="1" applyBorder="1" applyAlignment="1">
      <alignment horizontal="center" vertical="center" shrinkToFit="1"/>
    </xf>
    <xf numFmtId="0" fontId="10" fillId="7" borderId="8" xfId="0" applyFont="1" applyFill="1" applyBorder="1" applyAlignment="1">
      <alignment horizontal="center" vertical="center"/>
    </xf>
    <xf numFmtId="0" fontId="10" fillId="7" borderId="26" xfId="0" applyFont="1" applyFill="1" applyBorder="1" applyAlignment="1">
      <alignment vertical="center" shrinkToFit="1"/>
    </xf>
    <xf numFmtId="0" fontId="10" fillId="7" borderId="27" xfId="0" applyFont="1" applyFill="1" applyBorder="1" applyAlignment="1">
      <alignment vertical="center" shrinkToFit="1"/>
    </xf>
    <xf numFmtId="0" fontId="10" fillId="7" borderId="11" xfId="0" applyFont="1" applyFill="1" applyBorder="1" applyAlignment="1">
      <alignment vertical="center" shrinkToFit="1"/>
    </xf>
    <xf numFmtId="0" fontId="10" fillId="7" borderId="28" xfId="0" applyFont="1" applyFill="1" applyBorder="1" applyAlignment="1">
      <alignment vertical="center" shrinkToFit="1"/>
    </xf>
    <xf numFmtId="0" fontId="10" fillId="7" borderId="29" xfId="0" applyFont="1" applyFill="1" applyBorder="1" applyAlignment="1">
      <alignment vertical="center" shrinkToFit="1"/>
    </xf>
    <xf numFmtId="0" fontId="10" fillId="7" borderId="2" xfId="0" applyFont="1" applyFill="1" applyBorder="1" applyAlignment="1">
      <alignment horizontal="center" vertical="center" shrinkToFit="1"/>
    </xf>
    <xf numFmtId="0" fontId="10" fillId="7" borderId="36" xfId="0" applyFont="1" applyFill="1" applyBorder="1" applyAlignment="1">
      <alignment horizontal="center" vertical="center" shrinkToFit="1"/>
    </xf>
    <xf numFmtId="0" fontId="10" fillId="7" borderId="28" xfId="0" applyFont="1" applyFill="1" applyBorder="1" applyAlignment="1">
      <alignment horizontal="center" vertical="center" shrinkToFit="1"/>
    </xf>
    <xf numFmtId="0" fontId="10" fillId="7" borderId="30" xfId="0" applyFont="1" applyFill="1" applyBorder="1" applyAlignment="1">
      <alignment horizontal="center" vertical="center" shrinkToFit="1"/>
    </xf>
    <xf numFmtId="0" fontId="10" fillId="7" borderId="8" xfId="0" applyFont="1" applyFill="1" applyBorder="1" applyAlignment="1">
      <alignment horizontal="center" vertical="center" shrinkToFit="1"/>
    </xf>
    <xf numFmtId="0" fontId="10" fillId="7" borderId="26" xfId="0" applyFont="1" applyFill="1" applyBorder="1" applyAlignment="1">
      <alignment horizontal="center" vertical="center" shrinkToFit="1"/>
    </xf>
    <xf numFmtId="0" fontId="10" fillId="7" borderId="31" xfId="0" applyFont="1" applyFill="1" applyBorder="1" applyAlignment="1">
      <alignment horizontal="center" vertical="center" shrinkToFit="1"/>
    </xf>
    <xf numFmtId="0" fontId="10" fillId="7" borderId="15" xfId="0" applyFont="1" applyFill="1" applyBorder="1" applyAlignment="1">
      <alignment horizontal="center" vertical="center" shrinkToFit="1"/>
    </xf>
    <xf numFmtId="0" fontId="10" fillId="7" borderId="32" xfId="0" applyFont="1" applyFill="1" applyBorder="1" applyAlignment="1">
      <alignment horizontal="center" vertical="center"/>
    </xf>
    <xf numFmtId="0" fontId="10" fillId="7" borderId="2" xfId="0" applyFont="1" applyFill="1" applyBorder="1" applyAlignment="1">
      <alignment vertical="center" shrinkToFit="1"/>
    </xf>
    <xf numFmtId="0" fontId="10" fillId="7" borderId="33" xfId="0" applyFont="1" applyFill="1" applyBorder="1" applyAlignment="1">
      <alignment vertical="center" shrinkToFit="1"/>
    </xf>
    <xf numFmtId="0" fontId="10" fillId="7" borderId="34" xfId="0" applyFont="1" applyFill="1" applyBorder="1" applyAlignment="1">
      <alignment vertical="center" shrinkToFit="1"/>
    </xf>
    <xf numFmtId="0" fontId="10" fillId="7" borderId="3" xfId="0" applyFont="1" applyFill="1" applyBorder="1" applyAlignment="1">
      <alignment vertical="center" shrinkToFit="1"/>
    </xf>
    <xf numFmtId="0" fontId="10" fillId="7" borderId="35" xfId="0" applyFont="1" applyFill="1" applyBorder="1" applyAlignment="1">
      <alignment vertical="center" shrinkToFit="1"/>
    </xf>
    <xf numFmtId="0" fontId="10" fillId="7" borderId="37" xfId="0" applyFont="1" applyFill="1" applyBorder="1" applyAlignment="1">
      <alignment horizontal="center" vertical="center" shrinkToFit="1"/>
    </xf>
    <xf numFmtId="0" fontId="10" fillId="7" borderId="38" xfId="0" applyFont="1" applyFill="1" applyBorder="1" applyAlignment="1">
      <alignment horizontal="center" vertical="center" shrinkToFit="1"/>
    </xf>
    <xf numFmtId="0" fontId="10" fillId="7" borderId="34" xfId="0" applyFont="1" applyFill="1" applyBorder="1" applyAlignment="1">
      <alignment horizontal="center" vertical="center" shrinkToFit="1"/>
    </xf>
    <xf numFmtId="0" fontId="10" fillId="7" borderId="39" xfId="0" applyFont="1" applyFill="1" applyBorder="1" applyAlignment="1">
      <alignment horizontal="center" vertical="center" shrinkToFit="1"/>
    </xf>
    <xf numFmtId="0" fontId="10" fillId="7" borderId="40" xfId="0" applyFont="1" applyFill="1" applyBorder="1" applyAlignment="1">
      <alignment horizontal="center" vertical="center" shrinkToFit="1"/>
    </xf>
    <xf numFmtId="0" fontId="10" fillId="7" borderId="42" xfId="0" applyFont="1" applyFill="1" applyBorder="1" applyAlignment="1">
      <alignment horizontal="center" vertical="center" shrinkToFit="1"/>
    </xf>
    <xf numFmtId="0" fontId="10" fillId="7" borderId="32" xfId="0" applyFont="1" applyFill="1" applyBorder="1" applyAlignment="1">
      <alignment horizontal="center" vertical="center" shrinkToFit="1"/>
    </xf>
    <xf numFmtId="0" fontId="10" fillId="7" borderId="3" xfId="0" applyFont="1" applyFill="1" applyBorder="1" applyAlignment="1">
      <alignment horizontal="center" vertical="center" shrinkToFit="1"/>
    </xf>
    <xf numFmtId="0" fontId="10" fillId="7" borderId="43" xfId="0" applyFont="1" applyFill="1" applyBorder="1" applyAlignment="1">
      <alignment horizontal="center" vertical="center" shrinkToFit="1"/>
    </xf>
    <xf numFmtId="0" fontId="10" fillId="7" borderId="44" xfId="0" applyFont="1" applyFill="1" applyBorder="1" applyAlignment="1">
      <alignment vertical="center" shrinkToFit="1"/>
    </xf>
    <xf numFmtId="0" fontId="3" fillId="0" borderId="45" xfId="0" applyFont="1" applyFill="1" applyBorder="1" applyAlignment="1">
      <alignment horizontal="center" vertical="center"/>
    </xf>
    <xf numFmtId="0" fontId="7" fillId="0" borderId="23" xfId="0" applyFont="1" applyFill="1" applyBorder="1" applyAlignment="1">
      <alignment horizontal="center" vertical="center"/>
    </xf>
    <xf numFmtId="0" fontId="15" fillId="0" borderId="0" xfId="0" applyFont="1" applyFill="1" applyBorder="1" applyAlignment="1">
      <alignment horizontal="center" vertical="center" shrinkToFit="1"/>
    </xf>
    <xf numFmtId="0" fontId="14" fillId="0" borderId="0" xfId="43" applyFont="1" applyFill="1" applyBorder="1" applyAlignment="1">
      <alignment horizontal="center" vertical="center" shrinkToFit="1"/>
    </xf>
    <xf numFmtId="0" fontId="14" fillId="0" borderId="66" xfId="43" applyFont="1" applyFill="1" applyBorder="1" applyAlignment="1">
      <alignment horizontal="center" vertical="center" shrinkToFit="1"/>
    </xf>
    <xf numFmtId="0" fontId="6" fillId="0" borderId="53" xfId="0" applyFont="1" applyFill="1" applyBorder="1" applyAlignment="1">
      <alignment horizontal="center" vertical="center"/>
    </xf>
    <xf numFmtId="0" fontId="15" fillId="0" borderId="51" xfId="0" applyFont="1" applyFill="1" applyBorder="1" applyAlignment="1">
      <alignment horizontal="center" vertical="center" shrinkToFit="1"/>
    </xf>
    <xf numFmtId="0" fontId="5" fillId="6" borderId="67" xfId="0" applyFont="1" applyFill="1" applyBorder="1" applyAlignment="1">
      <alignment horizontal="center" vertical="center" shrinkToFit="1"/>
    </xf>
    <xf numFmtId="0" fontId="12" fillId="6" borderId="67" xfId="0" applyFont="1" applyFill="1" applyBorder="1" applyAlignment="1">
      <alignment horizontal="center" vertical="center" shrinkToFit="1"/>
    </xf>
    <xf numFmtId="0" fontId="12" fillId="0" borderId="0" xfId="0" applyFont="1" applyFill="1" applyBorder="1" applyAlignment="1">
      <alignment vertical="center"/>
    </xf>
    <xf numFmtId="0" fontId="5" fillId="6" borderId="0" xfId="0" applyFont="1" applyFill="1" applyBorder="1" applyAlignment="1">
      <alignment vertical="center" shrinkToFit="1"/>
    </xf>
    <xf numFmtId="0" fontId="12" fillId="6" borderId="0" xfId="0" applyFont="1" applyFill="1" applyBorder="1" applyAlignment="1">
      <alignment vertical="center" shrinkToFit="1"/>
    </xf>
    <xf numFmtId="0" fontId="16" fillId="0" borderId="0" xfId="0" applyFont="1" applyFill="1" applyBorder="1" applyAlignment="1">
      <alignment horizontal="center" vertical="center"/>
    </xf>
    <xf numFmtId="5" fontId="18" fillId="4" borderId="7" xfId="0" applyNumberFormat="1" applyFont="1" applyFill="1" applyBorder="1" applyAlignment="1">
      <alignment horizontal="center" vertical="center" shrinkToFit="1"/>
    </xf>
    <xf numFmtId="0" fontId="21" fillId="0" borderId="0" xfId="43" applyFont="1" applyFill="1" applyBorder="1" applyAlignment="1">
      <alignment horizontal="center" vertical="center" shrinkToFit="1"/>
    </xf>
    <xf numFmtId="0" fontId="17" fillId="0" borderId="0" xfId="0" applyFont="1" applyFill="1" applyBorder="1" applyAlignment="1">
      <alignment vertical="center"/>
    </xf>
    <xf numFmtId="0" fontId="17" fillId="6" borderId="0" xfId="0" applyFont="1" applyFill="1" applyBorder="1" applyAlignment="1">
      <alignment vertical="center" shrinkToFit="1"/>
    </xf>
    <xf numFmtId="0" fontId="17" fillId="6" borderId="67"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28" fillId="0" borderId="0" xfId="0" applyFont="1">
      <alignment vertical="center"/>
    </xf>
    <xf numFmtId="0" fontId="29" fillId="0" borderId="0" xfId="0" applyFont="1">
      <alignment vertical="center"/>
    </xf>
    <xf numFmtId="0" fontId="0" fillId="0" borderId="34" xfId="0" applyBorder="1">
      <alignment vertical="center"/>
    </xf>
    <xf numFmtId="0" fontId="0" fillId="0" borderId="34" xfId="0" applyBorder="1" applyAlignment="1">
      <alignment horizontal="left" vertical="center"/>
    </xf>
    <xf numFmtId="0" fontId="0" fillId="0" borderId="7" xfId="0" applyBorder="1" applyAlignment="1">
      <alignment horizontal="center" vertical="center"/>
    </xf>
    <xf numFmtId="0" fontId="32" fillId="0" borderId="0" xfId="0" applyFont="1">
      <alignment vertical="center"/>
    </xf>
    <xf numFmtId="0" fontId="0" fillId="0" borderId="2" xfId="0" applyBorder="1">
      <alignmen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5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1"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1" xfId="0" applyFont="1" applyFill="1" applyBorder="1" applyAlignment="1">
      <alignment horizontal="left" vertical="center"/>
    </xf>
    <xf numFmtId="0" fontId="21" fillId="0" borderId="51" xfId="43" applyFont="1" applyFill="1" applyBorder="1" applyAlignment="1">
      <alignment horizontal="center" vertical="center" shrinkToFit="1"/>
    </xf>
    <xf numFmtId="0" fontId="5" fillId="6" borderId="0" xfId="0" applyFont="1" applyFill="1" applyBorder="1" applyAlignment="1">
      <alignment vertical="center" wrapText="1"/>
    </xf>
    <xf numFmtId="0" fontId="5" fillId="0" borderId="0" xfId="0" applyFont="1" applyFill="1" applyBorder="1" applyAlignment="1">
      <alignment horizontal="center" vertical="center" shrinkToFit="1"/>
    </xf>
    <xf numFmtId="0" fontId="3" fillId="0" borderId="5" xfId="0" applyFont="1"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right" vertical="center"/>
    </xf>
    <xf numFmtId="0" fontId="5" fillId="0" borderId="26" xfId="0" applyFont="1" applyBorder="1" applyAlignment="1">
      <alignment vertical="center" shrinkToFit="1"/>
    </xf>
    <xf numFmtId="0" fontId="5" fillId="0" borderId="27" xfId="0" applyFont="1" applyBorder="1" applyAlignment="1">
      <alignment vertical="center" shrinkToFit="1"/>
    </xf>
    <xf numFmtId="0" fontId="5" fillId="0" borderId="11" xfId="0" applyFont="1" applyBorder="1" applyAlignment="1">
      <alignment vertical="center" shrinkToFit="1"/>
    </xf>
    <xf numFmtId="0" fontId="5" fillId="0" borderId="28"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2" xfId="0" applyFont="1" applyBorder="1" applyAlignment="1">
      <alignment horizontal="right" vertical="center"/>
    </xf>
    <xf numFmtId="0" fontId="5" fillId="0" borderId="2"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 xfId="0" applyFont="1" applyBorder="1" applyAlignment="1">
      <alignment vertical="center" shrinkToFit="1"/>
    </xf>
    <xf numFmtId="0" fontId="5" fillId="0" borderId="37"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4" xfId="0" applyFont="1" applyBorder="1" applyAlignment="1">
      <alignment vertical="center" shrinkToFit="1"/>
    </xf>
    <xf numFmtId="0" fontId="10" fillId="0" borderId="3" xfId="0" applyFont="1" applyBorder="1" applyAlignment="1">
      <alignment vertical="center" shrinkToFit="1"/>
    </xf>
    <xf numFmtId="0" fontId="10" fillId="0" borderId="44" xfId="0" applyFont="1" applyBorder="1" applyAlignment="1">
      <alignment vertical="center" shrinkToFit="1"/>
    </xf>
    <xf numFmtId="0" fontId="10" fillId="0" borderId="36" xfId="0" applyFont="1" applyBorder="1" applyAlignment="1">
      <alignment horizontal="center" vertical="center" shrinkToFit="1"/>
    </xf>
    <xf numFmtId="0" fontId="10" fillId="0" borderId="4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61" xfId="0" applyFont="1" applyBorder="1" applyAlignment="1">
      <alignment horizontal="center" vertical="center"/>
    </xf>
    <xf numFmtId="0" fontId="5" fillId="0" borderId="62" xfId="0" applyFont="1" applyBorder="1" applyAlignment="1">
      <alignment horizontal="center" vertical="center" wrapText="1"/>
    </xf>
    <xf numFmtId="0" fontId="5" fillId="0" borderId="62" xfId="0" applyFont="1" applyBorder="1" applyAlignment="1">
      <alignment horizontal="center" vertical="center"/>
    </xf>
    <xf numFmtId="0" fontId="5" fillId="0" borderId="37" xfId="0" applyFont="1" applyBorder="1" applyAlignment="1">
      <alignment horizontal="left" vertical="center"/>
    </xf>
    <xf numFmtId="0" fontId="5" fillId="0" borderId="3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42" xfId="0" applyFont="1" applyBorder="1" applyAlignment="1">
      <alignment horizontal="left" vertical="center"/>
    </xf>
    <xf numFmtId="0" fontId="5" fillId="0" borderId="20" xfId="0" applyFont="1" applyBorder="1" applyAlignment="1">
      <alignment horizontal="left" vertical="center"/>
    </xf>
    <xf numFmtId="0" fontId="5" fillId="0" borderId="31" xfId="0" applyFont="1" applyBorder="1" applyAlignment="1">
      <alignment horizontal="center" vertical="center"/>
    </xf>
    <xf numFmtId="0" fontId="5" fillId="0" borderId="57" xfId="0" applyFont="1" applyBorder="1" applyAlignment="1">
      <alignment horizontal="center" vertical="center"/>
    </xf>
    <xf numFmtId="0" fontId="5" fillId="0" borderId="30" xfId="0" applyFont="1" applyBorder="1" applyAlignment="1">
      <alignment horizontal="left" vertical="center"/>
    </xf>
    <xf numFmtId="0" fontId="7" fillId="0" borderId="42" xfId="0" applyFont="1" applyBorder="1" applyAlignment="1">
      <alignment horizontal="left" vertical="center"/>
    </xf>
    <xf numFmtId="0" fontId="5" fillId="0" borderId="4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left" vertical="center"/>
    </xf>
    <xf numFmtId="0" fontId="12" fillId="0" borderId="32" xfId="0" applyFont="1" applyBorder="1" applyAlignment="1">
      <alignment horizontal="center" vertical="center"/>
    </xf>
    <xf numFmtId="0" fontId="12" fillId="0" borderId="2" xfId="0" applyFont="1" applyBorder="1" applyAlignment="1">
      <alignment horizontal="center" vertical="center"/>
    </xf>
    <xf numFmtId="0" fontId="5" fillId="0" borderId="39" xfId="0" applyFont="1" applyBorder="1" applyAlignment="1">
      <alignment horizontal="center" vertical="center"/>
    </xf>
    <xf numFmtId="0" fontId="36" fillId="3" borderId="3" xfId="0"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49" fontId="30" fillId="0" borderId="74" xfId="0" applyNumberFormat="1" applyFont="1" applyBorder="1" applyAlignment="1">
      <alignment horizontal="center" vertical="center"/>
    </xf>
    <xf numFmtId="49" fontId="31" fillId="0" borderId="35" xfId="0" applyNumberFormat="1" applyFont="1" applyBorder="1" applyAlignment="1">
      <alignment horizontal="center" vertical="center"/>
    </xf>
    <xf numFmtId="0" fontId="31" fillId="0" borderId="64" xfId="0" applyFont="1" applyBorder="1" applyAlignment="1">
      <alignment horizontal="center" vertical="center" textRotation="255"/>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0" fontId="35" fillId="0" borderId="3" xfId="0" applyFont="1" applyBorder="1">
      <alignment vertical="center"/>
    </xf>
    <xf numFmtId="0" fontId="35" fillId="0" borderId="34" xfId="0" applyFont="1" applyBorder="1">
      <alignment vertical="center"/>
    </xf>
    <xf numFmtId="0" fontId="0" fillId="0" borderId="64" xfId="0" applyBorder="1" applyAlignment="1">
      <alignment horizontal="center" vertical="center" textRotation="255"/>
    </xf>
    <xf numFmtId="49" fontId="0" fillId="0" borderId="75" xfId="0" applyNumberFormat="1" applyBorder="1" applyAlignment="1">
      <alignment horizontal="center" vertical="center"/>
    </xf>
    <xf numFmtId="49" fontId="0" fillId="0" borderId="63" xfId="0" applyNumberFormat="1" applyBorder="1" applyAlignment="1">
      <alignment horizontal="center" vertical="center"/>
    </xf>
    <xf numFmtId="0" fontId="0" fillId="0" borderId="64" xfId="0" applyBorder="1">
      <alignment vertical="center"/>
    </xf>
    <xf numFmtId="0" fontId="35" fillId="0" borderId="74" xfId="0" applyFont="1" applyBorder="1">
      <alignment vertical="center"/>
    </xf>
    <xf numFmtId="0" fontId="35" fillId="0" borderId="63" xfId="0" applyFont="1" applyBorder="1">
      <alignment vertical="center"/>
    </xf>
    <xf numFmtId="49" fontId="0" fillId="0" borderId="76" xfId="0" applyNumberFormat="1" applyBorder="1" applyAlignment="1">
      <alignment horizontal="center" vertical="center"/>
    </xf>
    <xf numFmtId="49" fontId="0" fillId="0" borderId="26" xfId="0" applyNumberFormat="1" applyBorder="1" applyAlignment="1">
      <alignment horizontal="center" vertical="center"/>
    </xf>
    <xf numFmtId="0" fontId="0" fillId="0" borderId="9" xfId="0" applyBorder="1">
      <alignment vertical="center"/>
    </xf>
    <xf numFmtId="0" fontId="35" fillId="0" borderId="27" xfId="0" applyFont="1" applyBorder="1">
      <alignment vertical="center"/>
    </xf>
    <xf numFmtId="0" fontId="35" fillId="0" borderId="26" xfId="0" applyFont="1" applyBorder="1">
      <alignment vertical="center"/>
    </xf>
    <xf numFmtId="49" fontId="0" fillId="0" borderId="77" xfId="0" applyNumberFormat="1" applyBorder="1" applyAlignment="1">
      <alignment horizontal="center" vertical="center"/>
    </xf>
    <xf numFmtId="49" fontId="0" fillId="0" borderId="78" xfId="0" applyNumberFormat="1" applyBorder="1" applyAlignment="1">
      <alignment horizontal="center" vertical="center"/>
    </xf>
    <xf numFmtId="0" fontId="0" fillId="0" borderId="79" xfId="0" applyBorder="1">
      <alignment vertical="center"/>
    </xf>
    <xf numFmtId="0" fontId="35" fillId="0" borderId="80" xfId="0" applyFont="1" applyBorder="1">
      <alignment vertical="center"/>
    </xf>
    <xf numFmtId="0" fontId="35" fillId="0" borderId="81" xfId="0" applyFont="1" applyBorder="1">
      <alignment vertical="center"/>
    </xf>
    <xf numFmtId="49" fontId="0" fillId="0" borderId="83" xfId="0" applyNumberFormat="1" applyBorder="1" applyAlignment="1">
      <alignment horizontal="center" vertical="center"/>
    </xf>
    <xf numFmtId="49" fontId="0" fillId="0" borderId="73" xfId="0" applyNumberFormat="1" applyBorder="1" applyAlignment="1">
      <alignment horizontal="center" vertical="center"/>
    </xf>
    <xf numFmtId="0" fontId="0" fillId="0" borderId="17" xfId="0" applyBorder="1">
      <alignment vertical="center"/>
    </xf>
    <xf numFmtId="0" fontId="35" fillId="0" borderId="84" xfId="0" applyFont="1" applyBorder="1">
      <alignment vertical="center"/>
    </xf>
    <xf numFmtId="0" fontId="35" fillId="0" borderId="85" xfId="0" applyFont="1" applyBorder="1">
      <alignment vertical="center"/>
    </xf>
    <xf numFmtId="49" fontId="0" fillId="0" borderId="86" xfId="0" applyNumberFormat="1" applyBorder="1" applyAlignment="1">
      <alignment horizontal="center" vertical="center"/>
    </xf>
    <xf numFmtId="49" fontId="0" fillId="0" borderId="61" xfId="0" applyNumberFormat="1" applyBorder="1" applyAlignment="1">
      <alignment horizontal="center" vertical="center"/>
    </xf>
    <xf numFmtId="0" fontId="0" fillId="0" borderId="62" xfId="0" applyBorder="1">
      <alignment vertical="center"/>
    </xf>
    <xf numFmtId="0" fontId="35" fillId="0" borderId="36" xfId="0" applyFont="1" applyBorder="1">
      <alignment vertical="center"/>
    </xf>
    <xf numFmtId="0" fontId="35" fillId="0" borderId="61" xfId="0" applyFont="1" applyBorder="1">
      <alignment vertical="center"/>
    </xf>
    <xf numFmtId="0" fontId="35" fillId="0" borderId="6" xfId="0" applyFont="1" applyBorder="1">
      <alignment vertical="center"/>
    </xf>
    <xf numFmtId="0" fontId="35" fillId="0" borderId="70" xfId="0" applyFont="1" applyBorder="1">
      <alignment vertical="center"/>
    </xf>
    <xf numFmtId="0" fontId="0" fillId="0" borderId="25" xfId="0" applyBorder="1">
      <alignment vertical="center"/>
    </xf>
    <xf numFmtId="0" fontId="0" fillId="0" borderId="87" xfId="0" applyBorder="1">
      <alignment vertical="center"/>
    </xf>
    <xf numFmtId="0" fontId="0" fillId="0" borderId="71" xfId="0" applyBorder="1">
      <alignment vertical="center"/>
    </xf>
    <xf numFmtId="0" fontId="31" fillId="0" borderId="2" xfId="0" applyFont="1" applyBorder="1" applyAlignment="1">
      <alignment horizontal="center" vertical="center" textRotation="255"/>
    </xf>
    <xf numFmtId="49" fontId="0" fillId="0" borderId="91" xfId="0" applyNumberFormat="1" applyBorder="1" applyAlignment="1">
      <alignment horizontal="center" vertical="center"/>
    </xf>
    <xf numFmtId="0" fontId="0" fillId="0" borderId="100" xfId="0" applyBorder="1">
      <alignment vertical="center"/>
    </xf>
    <xf numFmtId="49" fontId="0" fillId="0" borderId="35" xfId="0" applyNumberFormat="1" applyBorder="1" applyAlignment="1">
      <alignment horizontal="center" vertical="center"/>
    </xf>
    <xf numFmtId="49" fontId="0" fillId="0" borderId="101" xfId="0" applyNumberFormat="1" applyBorder="1" applyAlignment="1">
      <alignment horizontal="center" vertical="center"/>
    </xf>
    <xf numFmtId="0" fontId="35" fillId="0" borderId="51" xfId="0" applyFont="1" applyBorder="1">
      <alignment vertical="center"/>
    </xf>
    <xf numFmtId="0" fontId="35" fillId="0" borderId="102" xfId="0" applyFont="1" applyBorder="1">
      <alignment vertical="center"/>
    </xf>
    <xf numFmtId="0" fontId="35" fillId="0" borderId="105" xfId="0" applyFont="1" applyBorder="1">
      <alignment vertical="center"/>
    </xf>
    <xf numFmtId="0" fontId="5" fillId="0" borderId="73" xfId="0" applyFont="1" applyBorder="1" applyAlignment="1">
      <alignment horizontal="center" vertical="center"/>
    </xf>
    <xf numFmtId="0" fontId="5" fillId="0" borderId="17" xfId="0" applyFont="1" applyBorder="1" applyAlignment="1">
      <alignment horizontal="center" vertical="center" wrapText="1"/>
    </xf>
    <xf numFmtId="0" fontId="5" fillId="6" borderId="17" xfId="0" applyFont="1" applyFill="1" applyBorder="1" applyAlignment="1">
      <alignment horizontal="center" vertical="center"/>
    </xf>
    <xf numFmtId="0" fontId="7" fillId="0" borderId="3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5" fillId="0" borderId="57" xfId="0" applyFont="1" applyBorder="1" applyAlignment="1">
      <alignment horizontal="center" vertical="center" shrinkToFi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0" xfId="0" applyFont="1" applyFill="1" applyAlignment="1">
      <alignment horizontal="right" vertical="center"/>
    </xf>
    <xf numFmtId="0" fontId="5" fillId="0" borderId="0" xfId="0" applyFont="1" applyFill="1" applyBorder="1" applyAlignment="1">
      <alignment horizontal="center" vertical="center" shrinkToFit="1"/>
    </xf>
    <xf numFmtId="0" fontId="11" fillId="0" borderId="1" xfId="0" applyFont="1" applyFill="1" applyBorder="1" applyAlignment="1">
      <alignment horizontal="center" vertical="center"/>
    </xf>
    <xf numFmtId="0" fontId="5" fillId="0" borderId="0" xfId="0" applyFont="1" applyFill="1" applyBorder="1" applyAlignment="1">
      <alignment horizontal="center" vertical="center"/>
    </xf>
    <xf numFmtId="176" fontId="20" fillId="6" borderId="60" xfId="0" applyNumberFormat="1" applyFont="1" applyFill="1" applyBorder="1" applyAlignment="1">
      <alignment horizontal="center" vertical="center" shrinkToFit="1"/>
    </xf>
    <xf numFmtId="176" fontId="20" fillId="6" borderId="66" xfId="0" applyNumberFormat="1" applyFont="1" applyFill="1" applyBorder="1" applyAlignment="1">
      <alignment horizontal="center" vertical="center" shrinkToFit="1"/>
    </xf>
    <xf numFmtId="176" fontId="20" fillId="6" borderId="53" xfId="0" applyNumberFormat="1" applyFont="1" applyFill="1" applyBorder="1" applyAlignment="1">
      <alignment horizontal="center" vertical="center" shrinkToFit="1"/>
    </xf>
    <xf numFmtId="176" fontId="20" fillId="6" borderId="67" xfId="0" applyNumberFormat="1" applyFont="1" applyFill="1" applyBorder="1" applyAlignment="1">
      <alignment horizontal="center" vertical="center" shrinkToFit="1"/>
    </xf>
    <xf numFmtId="176" fontId="20" fillId="6" borderId="25" xfId="0" applyNumberFormat="1" applyFont="1" applyFill="1" applyBorder="1" applyAlignment="1">
      <alignment horizontal="center" vertical="center" shrinkToFit="1"/>
    </xf>
    <xf numFmtId="176" fontId="20" fillId="6" borderId="71" xfId="0" applyNumberFormat="1" applyFont="1" applyFill="1" applyBorder="1" applyAlignment="1">
      <alignment horizontal="center" vertical="center" shrinkToFit="1"/>
    </xf>
    <xf numFmtId="177" fontId="20" fillId="6" borderId="60" xfId="0" applyNumberFormat="1" applyFont="1" applyFill="1" applyBorder="1" applyAlignment="1">
      <alignment horizontal="center" vertical="center" shrinkToFit="1"/>
    </xf>
    <xf numFmtId="177" fontId="20" fillId="6" borderId="66" xfId="0" applyNumberFormat="1" applyFont="1" applyFill="1" applyBorder="1" applyAlignment="1">
      <alignment horizontal="center" vertical="center" shrinkToFit="1"/>
    </xf>
    <xf numFmtId="177" fontId="20" fillId="6" borderId="53" xfId="0" applyNumberFormat="1" applyFont="1" applyFill="1" applyBorder="1" applyAlignment="1">
      <alignment horizontal="center" vertical="center" shrinkToFit="1"/>
    </xf>
    <xf numFmtId="177" fontId="20" fillId="6" borderId="67" xfId="0" applyNumberFormat="1" applyFont="1" applyFill="1" applyBorder="1" applyAlignment="1">
      <alignment horizontal="center" vertical="center" shrinkToFit="1"/>
    </xf>
    <xf numFmtId="177" fontId="20" fillId="6" borderId="25" xfId="0" applyNumberFormat="1" applyFont="1" applyFill="1" applyBorder="1" applyAlignment="1">
      <alignment horizontal="center" vertical="center" shrinkToFit="1"/>
    </xf>
    <xf numFmtId="177" fontId="20" fillId="6" borderId="71" xfId="0" applyNumberFormat="1" applyFont="1" applyFill="1" applyBorder="1" applyAlignment="1">
      <alignment horizontal="center" vertical="center" shrinkToFit="1"/>
    </xf>
    <xf numFmtId="0" fontId="6" fillId="0" borderId="0" xfId="0" applyFont="1" applyFill="1" applyAlignment="1">
      <alignment horizontal="center" vertical="center"/>
    </xf>
    <xf numFmtId="0" fontId="15" fillId="0" borderId="58"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14" fillId="0" borderId="65" xfId="43" applyFont="1" applyFill="1" applyBorder="1" applyAlignment="1">
      <alignment horizontal="center" vertical="center" shrinkToFit="1"/>
    </xf>
    <xf numFmtId="0" fontId="14" fillId="0" borderId="59" xfId="43" applyFont="1" applyFill="1" applyBorder="1" applyAlignment="1">
      <alignment horizontal="center" vertical="center" shrinkToFit="1"/>
    </xf>
    <xf numFmtId="0" fontId="17" fillId="8" borderId="58" xfId="0" applyFont="1" applyFill="1" applyBorder="1" applyAlignment="1">
      <alignment horizontal="center" vertical="center" shrinkToFit="1"/>
    </xf>
    <xf numFmtId="0" fontId="17" fillId="8" borderId="59" xfId="0" applyFont="1" applyFill="1" applyBorder="1" applyAlignment="1">
      <alignment horizontal="center" vertical="center" shrinkToFit="1"/>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xf>
    <xf numFmtId="0" fontId="5" fillId="8" borderId="58" xfId="0" applyFont="1" applyFill="1" applyBorder="1" applyAlignment="1">
      <alignment horizontal="center" vertical="center" shrinkToFit="1"/>
    </xf>
    <xf numFmtId="0" fontId="5" fillId="8" borderId="59" xfId="0" applyFont="1" applyFill="1" applyBorder="1" applyAlignment="1">
      <alignment horizontal="center" vertical="center" shrinkToFit="1"/>
    </xf>
    <xf numFmtId="0" fontId="12" fillId="6" borderId="13" xfId="0" applyFont="1" applyFill="1" applyBorder="1" applyAlignment="1">
      <alignment horizontal="center" vertical="center" shrinkToFit="1"/>
    </xf>
    <xf numFmtId="0" fontId="12" fillId="6" borderId="15" xfId="0" applyFont="1" applyFill="1" applyBorder="1" applyAlignment="1">
      <alignment horizontal="center" vertical="center" shrinkToFit="1"/>
    </xf>
    <xf numFmtId="0" fontId="5" fillId="0" borderId="8" xfId="0" applyFont="1" applyFill="1" applyBorder="1" applyAlignment="1">
      <alignment horizontal="center" vertical="center"/>
    </xf>
    <xf numFmtId="0" fontId="5" fillId="0" borderId="1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12" fillId="6" borderId="68" xfId="0" applyFont="1" applyFill="1" applyBorder="1" applyAlignment="1">
      <alignment horizontal="center" vertical="center" shrinkToFit="1"/>
    </xf>
    <xf numFmtId="0" fontId="12" fillId="6" borderId="43" xfId="0" applyFont="1" applyFill="1" applyBorder="1" applyAlignment="1">
      <alignment horizontal="center" vertical="center" shrinkToFit="1"/>
    </xf>
    <xf numFmtId="0" fontId="5" fillId="6" borderId="69" xfId="0" applyFont="1" applyFill="1" applyBorder="1" applyAlignment="1">
      <alignment horizontal="center" vertical="center" shrinkToFit="1"/>
    </xf>
    <xf numFmtId="0" fontId="5" fillId="6" borderId="50" xfId="0" applyFont="1" applyFill="1" applyBorder="1" applyAlignment="1">
      <alignment horizontal="center" vertical="center" shrinkToFit="1"/>
    </xf>
    <xf numFmtId="0" fontId="17" fillId="8" borderId="60" xfId="0" applyFont="1" applyFill="1" applyBorder="1" applyAlignment="1">
      <alignment horizontal="center" vertical="center" shrinkToFit="1"/>
    </xf>
    <xf numFmtId="0" fontId="17" fillId="8" borderId="66"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wrapText="1"/>
    </xf>
    <xf numFmtId="0" fontId="12" fillId="0" borderId="7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3" fillId="0" borderId="65" xfId="43" applyFont="1" applyFill="1" applyBorder="1" applyAlignment="1">
      <alignment horizontal="center" vertical="center" shrinkToFit="1"/>
    </xf>
    <xf numFmtId="0" fontId="24" fillId="0" borderId="65" xfId="43" applyFont="1" applyFill="1" applyBorder="1" applyAlignment="1">
      <alignment horizontal="center" vertical="center" shrinkToFit="1"/>
    </xf>
    <xf numFmtId="0" fontId="24" fillId="0" borderId="59" xfId="43" applyFont="1" applyFill="1" applyBorder="1" applyAlignment="1">
      <alignment horizontal="center" vertical="center" shrinkToFit="1"/>
    </xf>
    <xf numFmtId="0" fontId="5" fillId="0" borderId="0" xfId="0" applyFont="1" applyAlignment="1">
      <alignment horizontal="center" vertical="center" shrinkToFit="1"/>
    </xf>
    <xf numFmtId="0" fontId="19" fillId="0" borderId="1" xfId="0" applyFont="1" applyBorder="1" applyAlignment="1">
      <alignment horizontal="center" vertical="center"/>
    </xf>
    <xf numFmtId="0" fontId="5" fillId="0" borderId="0" xfId="0" applyFont="1" applyAlignment="1">
      <alignment horizontal="center" vertical="center"/>
    </xf>
    <xf numFmtId="0" fontId="17" fillId="0" borderId="1" xfId="0" applyFont="1" applyBorder="1" applyAlignment="1">
      <alignment horizontal="center" vertical="center"/>
    </xf>
    <xf numFmtId="0" fontId="17" fillId="6" borderId="13" xfId="0" applyFont="1" applyFill="1" applyBorder="1" applyAlignment="1">
      <alignment horizontal="center" vertical="center" shrinkToFit="1"/>
    </xf>
    <xf numFmtId="0" fontId="17" fillId="6" borderId="15" xfId="0" applyFont="1" applyFill="1" applyBorder="1" applyAlignment="1">
      <alignment horizontal="center" vertical="center" shrinkToFit="1"/>
    </xf>
    <xf numFmtId="177" fontId="22" fillId="6" borderId="60" xfId="0" applyNumberFormat="1" applyFont="1" applyFill="1" applyBorder="1" applyAlignment="1">
      <alignment horizontal="center" vertical="center" shrinkToFit="1"/>
    </xf>
    <xf numFmtId="177" fontId="22" fillId="6" borderId="66" xfId="0" applyNumberFormat="1" applyFont="1" applyFill="1" applyBorder="1" applyAlignment="1">
      <alignment horizontal="center" vertical="center" shrinkToFit="1"/>
    </xf>
    <xf numFmtId="177" fontId="22" fillId="6" borderId="53" xfId="0" applyNumberFormat="1" applyFont="1" applyFill="1" applyBorder="1" applyAlignment="1">
      <alignment horizontal="center" vertical="center" shrinkToFit="1"/>
    </xf>
    <xf numFmtId="177" fontId="22" fillId="6" borderId="67" xfId="0" applyNumberFormat="1" applyFont="1" applyFill="1" applyBorder="1" applyAlignment="1">
      <alignment horizontal="center" vertical="center" shrinkToFit="1"/>
    </xf>
    <xf numFmtId="177" fontId="22" fillId="6" borderId="25" xfId="0" applyNumberFormat="1" applyFont="1" applyFill="1" applyBorder="1" applyAlignment="1">
      <alignment horizontal="center" vertical="center" shrinkToFit="1"/>
    </xf>
    <xf numFmtId="177" fontId="22" fillId="6" borderId="71" xfId="0" applyNumberFormat="1" applyFont="1" applyFill="1" applyBorder="1" applyAlignment="1">
      <alignment horizontal="center" vertical="center" shrinkToFit="1"/>
    </xf>
    <xf numFmtId="176" fontId="22" fillId="6" borderId="60" xfId="0" applyNumberFormat="1" applyFont="1" applyFill="1" applyBorder="1" applyAlignment="1">
      <alignment horizontal="center" vertical="center" shrinkToFit="1"/>
    </xf>
    <xf numFmtId="176" fontId="22" fillId="6" borderId="66" xfId="0" applyNumberFormat="1" applyFont="1" applyFill="1" applyBorder="1" applyAlignment="1">
      <alignment horizontal="center" vertical="center" shrinkToFit="1"/>
    </xf>
    <xf numFmtId="176" fontId="22" fillId="6" borderId="53" xfId="0" applyNumberFormat="1" applyFont="1" applyFill="1" applyBorder="1" applyAlignment="1">
      <alignment horizontal="center" vertical="center" shrinkToFit="1"/>
    </xf>
    <xf numFmtId="176" fontId="22" fillId="6" borderId="67" xfId="0" applyNumberFormat="1" applyFont="1" applyFill="1" applyBorder="1" applyAlignment="1">
      <alignment horizontal="center" vertical="center" shrinkToFit="1"/>
    </xf>
    <xf numFmtId="176" fontId="22" fillId="6" borderId="25" xfId="0" applyNumberFormat="1" applyFont="1" applyFill="1" applyBorder="1" applyAlignment="1">
      <alignment horizontal="center" vertical="center" shrinkToFit="1"/>
    </xf>
    <xf numFmtId="176" fontId="22" fillId="6" borderId="71" xfId="0" applyNumberFormat="1" applyFont="1" applyFill="1" applyBorder="1" applyAlignment="1">
      <alignment horizontal="center" vertical="center" shrinkToFit="1"/>
    </xf>
    <xf numFmtId="0" fontId="17" fillId="0" borderId="70" xfId="0" applyFont="1" applyBorder="1" applyAlignment="1">
      <alignment horizontal="center" vertical="center"/>
    </xf>
    <xf numFmtId="0" fontId="17" fillId="6" borderId="69" xfId="0" applyFont="1" applyFill="1" applyBorder="1" applyAlignment="1">
      <alignment horizontal="center" vertical="center" shrinkToFit="1"/>
    </xf>
    <xf numFmtId="0" fontId="17" fillId="6" borderId="50" xfId="0" applyFont="1" applyFill="1" applyBorder="1" applyAlignment="1">
      <alignment horizontal="center" vertical="center" shrinkToFit="1"/>
    </xf>
    <xf numFmtId="0" fontId="0" fillId="0" borderId="2" xfId="0"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30" fillId="0" borderId="2" xfId="0" applyFont="1" applyBorder="1" applyAlignment="1">
      <alignment horizontal="center" vertical="center"/>
    </xf>
    <xf numFmtId="0" fontId="32" fillId="0" borderId="2" xfId="0" applyFont="1" applyBorder="1" applyAlignment="1">
      <alignment horizontal="center" vertical="center" shrinkToFit="1"/>
    </xf>
    <xf numFmtId="0" fontId="33" fillId="0" borderId="2" xfId="0" applyFont="1" applyBorder="1" applyAlignment="1">
      <alignment horizontal="center" vertical="center" shrinkToFit="1"/>
    </xf>
    <xf numFmtId="0" fontId="0" fillId="0" borderId="70" xfId="0" applyBorder="1" applyAlignment="1">
      <alignment horizontal="center" vertical="center"/>
    </xf>
    <xf numFmtId="0" fontId="31" fillId="0" borderId="2" xfId="0" applyFont="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30" fillId="0" borderId="2" xfId="0" applyFont="1" applyBorder="1" applyAlignment="1">
      <alignment horizontal="center" vertical="center" shrinkToFit="1"/>
    </xf>
    <xf numFmtId="0" fontId="0" fillId="0" borderId="34" xfId="0" applyBorder="1" applyAlignment="1">
      <alignment horizontal="center" vertical="center"/>
    </xf>
    <xf numFmtId="0" fontId="32" fillId="0" borderId="0" xfId="0" applyFont="1" applyAlignment="1">
      <alignment horizontal="left" vertical="center"/>
    </xf>
    <xf numFmtId="0" fontId="37" fillId="0" borderId="0" xfId="0" applyFont="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lignment horizontal="center" vertical="center" wrapText="1"/>
    </xf>
    <xf numFmtId="0" fontId="0" fillId="0" borderId="74" xfId="0" applyBorder="1" applyAlignment="1">
      <alignment horizontal="center" vertical="center"/>
    </xf>
    <xf numFmtId="0" fontId="0" fillId="0" borderId="63" xfId="0" applyBorder="1" applyAlignment="1">
      <alignment horizontal="center" vertical="center"/>
    </xf>
    <xf numFmtId="0" fontId="38" fillId="0" borderId="3" xfId="0" applyFont="1" applyBorder="1" applyAlignment="1">
      <alignment horizontal="center" vertical="center" wrapText="1"/>
    </xf>
    <xf numFmtId="0" fontId="38"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left" vertical="center"/>
    </xf>
    <xf numFmtId="0" fontId="38" fillId="0" borderId="34" xfId="0" applyFont="1" applyBorder="1" applyAlignment="1">
      <alignment horizontal="center" vertical="center" wrapText="1"/>
    </xf>
    <xf numFmtId="0" fontId="0" fillId="0" borderId="2" xfId="0" applyBorder="1" applyAlignment="1">
      <alignment horizontal="center" vertical="center" textRotation="255"/>
    </xf>
    <xf numFmtId="0" fontId="0" fillId="0" borderId="64" xfId="0" applyBorder="1" applyAlignment="1">
      <alignment horizontal="center" vertical="center" textRotation="255"/>
    </xf>
    <xf numFmtId="0" fontId="0" fillId="0" borderId="64" xfId="0" applyBorder="1" applyAlignment="1">
      <alignment horizontal="center" vertical="center"/>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0" fillId="0" borderId="45" xfId="0" applyBorder="1" applyAlignment="1">
      <alignment horizontal="center" vertical="center" textRotation="255"/>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textRotation="255"/>
    </xf>
    <xf numFmtId="0" fontId="0" fillId="0" borderId="62" xfId="0" applyBorder="1" applyAlignment="1">
      <alignment horizontal="center" vertical="center"/>
    </xf>
    <xf numFmtId="0" fontId="35" fillId="0" borderId="60" xfId="0" applyFont="1" applyBorder="1" applyAlignment="1">
      <alignment horizontal="left" vertical="center" wrapText="1"/>
    </xf>
    <xf numFmtId="0" fontId="35" fillId="0" borderId="51" xfId="0" applyFont="1" applyBorder="1" applyAlignment="1">
      <alignment horizontal="left" vertical="center" wrapText="1"/>
    </xf>
    <xf numFmtId="0" fontId="35" fillId="0" borderId="66" xfId="0" applyFont="1" applyBorder="1" applyAlignment="1">
      <alignment horizontal="left" vertical="center" wrapText="1"/>
    </xf>
    <xf numFmtId="0" fontId="35" fillId="0" borderId="53" xfId="0" applyFont="1" applyBorder="1" applyAlignment="1">
      <alignment horizontal="left" vertical="center" wrapText="1"/>
    </xf>
    <xf numFmtId="0" fontId="35" fillId="0" borderId="0" xfId="0" applyFont="1" applyAlignment="1">
      <alignment horizontal="left" vertical="center" wrapText="1"/>
    </xf>
    <xf numFmtId="0" fontId="35" fillId="0" borderId="67" xfId="0" applyFont="1" applyBorder="1" applyAlignment="1">
      <alignment horizontal="left" vertical="center" wrapText="1"/>
    </xf>
    <xf numFmtId="0" fontId="35" fillId="0" borderId="25" xfId="0" applyFont="1" applyBorder="1" applyAlignment="1">
      <alignment horizontal="left" vertical="center" wrapText="1"/>
    </xf>
    <xf numFmtId="0" fontId="35" fillId="0" borderId="87" xfId="0" applyFont="1" applyBorder="1" applyAlignment="1">
      <alignment horizontal="left" vertical="center" wrapText="1"/>
    </xf>
    <xf numFmtId="0" fontId="35" fillId="0" borderId="71" xfId="0" applyFont="1" applyBorder="1" applyAlignment="1">
      <alignment horizontal="left" vertical="center" wrapText="1"/>
    </xf>
    <xf numFmtId="0" fontId="0" fillId="0" borderId="89"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61" xfId="0" applyBorder="1" applyAlignment="1">
      <alignment horizontal="center" vertical="center"/>
    </xf>
    <xf numFmtId="0" fontId="0" fillId="0" borderId="74" xfId="0" applyBorder="1" applyAlignment="1">
      <alignment horizontal="center" vertical="center" wrapText="1"/>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70" xfId="0" applyBorder="1" applyAlignment="1">
      <alignment horizontal="center" vertical="center" shrinkToFit="1"/>
    </xf>
    <xf numFmtId="0" fontId="0" fillId="0" borderId="63" xfId="0" applyBorder="1" applyAlignment="1">
      <alignment horizontal="center" vertical="center" shrinkToFit="1"/>
    </xf>
    <xf numFmtId="0" fontId="0" fillId="0" borderId="0" xfId="0" applyAlignment="1">
      <alignment horizontal="center" vertical="center" shrinkToFit="1"/>
    </xf>
    <xf numFmtId="0" fontId="0" fillId="0" borderId="91" xfId="0" applyBorder="1" applyAlignment="1">
      <alignment horizontal="center" vertical="center" shrinkToFit="1"/>
    </xf>
    <xf numFmtId="0" fontId="33" fillId="0" borderId="0" xfId="0" applyFont="1" applyAlignment="1">
      <alignment horizontal="left" vertical="center"/>
    </xf>
    <xf numFmtId="0" fontId="38" fillId="0" borderId="64" xfId="0" applyFont="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shrinkToFit="1"/>
    </xf>
    <xf numFmtId="0" fontId="0" fillId="0" borderId="96" xfId="0" applyBorder="1" applyAlignment="1">
      <alignment horizontal="center" vertical="center" shrinkToFit="1"/>
    </xf>
    <xf numFmtId="0" fontId="0" fillId="0" borderId="99" xfId="0" applyBorder="1" applyAlignment="1">
      <alignment horizontal="center" vertical="center" shrinkToFit="1"/>
    </xf>
    <xf numFmtId="0" fontId="31" fillId="0" borderId="3" xfId="0" applyFont="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60" xfId="0" applyBorder="1" applyAlignment="1">
      <alignment horizontal="left" vertical="center" wrapText="1"/>
    </xf>
    <xf numFmtId="0" fontId="0" fillId="0" borderId="51" xfId="0" applyBorder="1" applyAlignment="1">
      <alignment horizontal="left" vertical="center" wrapText="1"/>
    </xf>
    <xf numFmtId="0" fontId="0" fillId="0" borderId="66" xfId="0" applyBorder="1" applyAlignment="1">
      <alignment horizontal="left" vertical="center" wrapText="1"/>
    </xf>
    <xf numFmtId="0" fontId="0" fillId="0" borderId="53"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xf numFmtId="0" fontId="0" fillId="0" borderId="51" xfId="0" applyBorder="1" applyAlignment="1">
      <alignment horizontal="right" vertical="center"/>
    </xf>
  </cellXfs>
  <cellStyles count="4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233642</xdr:colOff>
      <xdr:row>21</xdr:row>
      <xdr:rowOff>161365</xdr:rowOff>
    </xdr:from>
    <xdr:to>
      <xdr:col>15</xdr:col>
      <xdr:colOff>206189</xdr:colOff>
      <xdr:row>31</xdr:row>
      <xdr:rowOff>107577</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2815477" y="5065059"/>
          <a:ext cx="6552641" cy="2277036"/>
        </a:xfrm>
        <a:prstGeom prst="wedgeRectCallout">
          <a:avLst>
            <a:gd name="adj1" fmla="val -37747"/>
            <a:gd name="adj2" fmla="val -152928"/>
          </a:avLst>
        </a:prstGeom>
        <a:solidFill>
          <a:schemeClr val="bg1"/>
        </a:solidFill>
        <a:ln w="76200" cmpd="sng">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2400">
              <a:solidFill>
                <a:srgbClr val="FF0000"/>
              </a:solidFill>
            </a:rPr>
            <a:t>大学生</a:t>
          </a:r>
          <a:r>
            <a:rPr kumimoji="1" lang="ja-JP" altLang="en-US" sz="2400">
              <a:solidFill>
                <a:srgbClr val="000000"/>
              </a:solidFill>
            </a:rPr>
            <a:t>で、</a:t>
          </a:r>
          <a:r>
            <a:rPr kumimoji="1" lang="ja-JP" altLang="en-US" sz="2400" u="sng">
              <a:solidFill>
                <a:srgbClr val="000000"/>
              </a:solidFill>
            </a:rPr>
            <a:t>新１年生</a:t>
          </a:r>
          <a:r>
            <a:rPr kumimoji="1" lang="ja-JP" altLang="en-US" sz="2400">
              <a:solidFill>
                <a:srgbClr val="000000"/>
              </a:solidFill>
            </a:rPr>
            <a:t>をエントリーする場合は、</a:t>
          </a:r>
          <a:endParaRPr kumimoji="1" lang="en-US" altLang="ja-JP" sz="2400">
            <a:solidFill>
              <a:srgbClr val="000000"/>
            </a:solidFill>
          </a:endParaRPr>
        </a:p>
        <a:p>
          <a:pPr algn="l"/>
          <a:r>
            <a:rPr kumimoji="1" lang="ja-JP" altLang="en-US" sz="2400" u="sng">
              <a:solidFill>
                <a:srgbClr val="000000"/>
              </a:solidFill>
            </a:rPr>
            <a:t>３月までは高校生の所属</a:t>
          </a:r>
          <a:r>
            <a:rPr kumimoji="1" lang="ja-JP" altLang="en-US" sz="2400">
              <a:solidFill>
                <a:srgbClr val="000000"/>
              </a:solidFill>
            </a:rPr>
            <a:t>となるので、</a:t>
          </a:r>
          <a:endParaRPr kumimoji="1" lang="en-US" altLang="ja-JP" sz="2400">
            <a:solidFill>
              <a:srgbClr val="000000"/>
            </a:solidFill>
          </a:endParaRPr>
        </a:p>
        <a:p>
          <a:pPr algn="l"/>
          <a:r>
            <a:rPr kumimoji="1" lang="ja-JP" altLang="en-US" sz="2400">
              <a:solidFill>
                <a:srgbClr val="000000"/>
              </a:solidFill>
            </a:rPr>
            <a:t>必ず</a:t>
          </a:r>
          <a:r>
            <a:rPr kumimoji="1" lang="ja-JP" altLang="en-US" sz="2400" u="sng">
              <a:solidFill>
                <a:srgbClr val="000000"/>
              </a:solidFill>
            </a:rPr>
            <a:t>「</a:t>
          </a:r>
          <a:r>
            <a:rPr kumimoji="1" lang="ja-JP" altLang="en-US" sz="2400" u="sng">
              <a:solidFill>
                <a:srgbClr val="FF0000"/>
              </a:solidFill>
            </a:rPr>
            <a:t>出身高校名</a:t>
          </a:r>
          <a:r>
            <a:rPr kumimoji="1" lang="ja-JP" altLang="en-US" sz="2400" u="sng">
              <a:solidFill>
                <a:srgbClr val="000000"/>
              </a:solidFill>
            </a:rPr>
            <a:t>」</a:t>
          </a:r>
          <a:r>
            <a:rPr kumimoji="1" lang="ja-JP" altLang="en-US" sz="2400">
              <a:solidFill>
                <a:srgbClr val="000000"/>
              </a:solidFill>
            </a:rPr>
            <a:t>を記入してください。</a:t>
          </a:r>
          <a:endParaRPr kumimoji="1" lang="en-US" altLang="ja-JP" sz="2400">
            <a:solidFill>
              <a:srgbClr val="000000"/>
            </a:solidFill>
          </a:endParaRPr>
        </a:p>
        <a:p>
          <a:pPr algn="l"/>
          <a:r>
            <a:rPr kumimoji="1" lang="ja-JP" altLang="en-US" sz="2400">
              <a:solidFill>
                <a:srgbClr val="000000"/>
              </a:solidFill>
            </a:rPr>
            <a:t>大学名は無効になります。また、</a:t>
          </a:r>
          <a:r>
            <a:rPr kumimoji="1" lang="ja-JP" altLang="en-US" sz="2400" u="sng">
              <a:solidFill>
                <a:srgbClr val="000000"/>
              </a:solidFill>
            </a:rPr>
            <a:t>全ての学生</a:t>
          </a:r>
          <a:r>
            <a:rPr kumimoji="1" lang="ja-JP" altLang="en-US" sz="2400">
              <a:solidFill>
                <a:srgbClr val="000000"/>
              </a:solidFill>
            </a:rPr>
            <a:t>は</a:t>
          </a:r>
          <a:endParaRPr kumimoji="1" lang="en-US" altLang="ja-JP" sz="2400">
            <a:solidFill>
              <a:srgbClr val="000000"/>
            </a:solidFill>
          </a:endParaRPr>
        </a:p>
        <a:p>
          <a:pPr algn="l"/>
          <a:r>
            <a:rPr kumimoji="1" lang="ja-JP" altLang="en-US" sz="2400">
              <a:solidFill>
                <a:srgbClr val="000000"/>
              </a:solidFill>
            </a:rPr>
            <a:t>それぞれの</a:t>
          </a:r>
          <a:r>
            <a:rPr kumimoji="1" lang="ja-JP" altLang="en-US" sz="2400" u="sng">
              <a:solidFill>
                <a:srgbClr val="FF0000"/>
              </a:solidFill>
            </a:rPr>
            <a:t>登録県</a:t>
          </a:r>
          <a:r>
            <a:rPr kumimoji="1" lang="ja-JP" altLang="en-US" sz="2400">
              <a:solidFill>
                <a:srgbClr val="000000"/>
              </a:solidFill>
            </a:rPr>
            <a:t>を記載してください。</a:t>
          </a:r>
        </a:p>
      </xdr:txBody>
    </xdr:sp>
    <xdr:clientData/>
  </xdr:twoCellAnchor>
  <xdr:twoCellAnchor>
    <xdr:from>
      <xdr:col>0</xdr:col>
      <xdr:colOff>125506</xdr:colOff>
      <xdr:row>15</xdr:row>
      <xdr:rowOff>206188</xdr:rowOff>
    </xdr:from>
    <xdr:to>
      <xdr:col>6</xdr:col>
      <xdr:colOff>206749</xdr:colOff>
      <xdr:row>21</xdr:row>
      <xdr:rowOff>89647</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125506" y="3711388"/>
          <a:ext cx="3254749" cy="1281953"/>
        </a:xfrm>
        <a:prstGeom prst="wedgeRectCallout">
          <a:avLst>
            <a:gd name="adj1" fmla="val 26748"/>
            <a:gd name="adj2" fmla="val -105720"/>
          </a:avLst>
        </a:prstGeom>
        <a:solidFill>
          <a:srgbClr val="FFFFFF"/>
        </a:solidFill>
        <a:ln w="76200" cmpd="sng">
          <a:solidFill>
            <a:srgbClr val="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3200">
              <a:solidFill>
                <a:srgbClr val="000000"/>
              </a:solidFill>
            </a:rPr>
            <a:t>「カナ」は</a:t>
          </a:r>
          <a:r>
            <a:rPr kumimoji="1" lang="ja-JP" altLang="en-US" sz="3200">
              <a:solidFill>
                <a:srgbClr val="FF0000"/>
              </a:solidFill>
            </a:rPr>
            <a:t>半角</a:t>
          </a:r>
          <a:r>
            <a:rPr kumimoji="1" lang="ja-JP" altLang="en-US" sz="3200">
              <a:solidFill>
                <a:srgbClr val="000000"/>
              </a:solidFill>
            </a:rPr>
            <a:t>で</a:t>
          </a:r>
          <a:endParaRPr kumimoji="1" lang="en-US" altLang="ja-JP" sz="3200">
            <a:solidFill>
              <a:srgbClr val="000000"/>
            </a:solidFill>
          </a:endParaRPr>
        </a:p>
        <a:p>
          <a:pPr algn="l"/>
          <a:r>
            <a:rPr kumimoji="1" lang="ja-JP" altLang="en-US" sz="3200">
              <a:solidFill>
                <a:srgbClr val="000000"/>
              </a:solidFill>
            </a:rPr>
            <a:t>記入してください。</a:t>
          </a:r>
        </a:p>
      </xdr:txBody>
    </xdr:sp>
    <xdr:clientData/>
  </xdr:twoCellAnchor>
  <xdr:twoCellAnchor>
    <xdr:from>
      <xdr:col>0</xdr:col>
      <xdr:colOff>38100</xdr:colOff>
      <xdr:row>0</xdr:row>
      <xdr:rowOff>28575</xdr:rowOff>
    </xdr:from>
    <xdr:to>
      <xdr:col>4</xdr:col>
      <xdr:colOff>38100</xdr:colOff>
      <xdr:row>3</xdr:row>
      <xdr:rowOff>38100</xdr:rowOff>
    </xdr:to>
    <xdr:sp macro="" textlink="">
      <xdr:nvSpPr>
        <xdr:cNvPr id="6" name="四角形: 角を丸くする 5">
          <a:extLst>
            <a:ext uri="{FF2B5EF4-FFF2-40B4-BE49-F238E27FC236}">
              <a16:creationId xmlns:a16="http://schemas.microsoft.com/office/drawing/2014/main" id="{65E0821F-0D77-4881-A0D7-AE6E8FA6AB7A}"/>
            </a:ext>
          </a:extLst>
        </xdr:cNvPr>
        <xdr:cNvSpPr/>
      </xdr:nvSpPr>
      <xdr:spPr>
        <a:xfrm>
          <a:off x="38100" y="28575"/>
          <a:ext cx="2219325" cy="5810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3200"/>
            <a:t>記入例</a:t>
          </a:r>
        </a:p>
      </xdr:txBody>
    </xdr:sp>
    <xdr:clientData/>
  </xdr:twoCellAnchor>
  <xdr:twoCellAnchor>
    <xdr:from>
      <xdr:col>0</xdr:col>
      <xdr:colOff>19050</xdr:colOff>
      <xdr:row>3</xdr:row>
      <xdr:rowOff>57150</xdr:rowOff>
    </xdr:from>
    <xdr:to>
      <xdr:col>9</xdr:col>
      <xdr:colOff>276225</xdr:colOff>
      <xdr:row>8</xdr:row>
      <xdr:rowOff>123825</xdr:rowOff>
    </xdr:to>
    <xdr:sp macro="" textlink="">
      <xdr:nvSpPr>
        <xdr:cNvPr id="2" name="四角形: 角を丸くする 1">
          <a:extLst>
            <a:ext uri="{FF2B5EF4-FFF2-40B4-BE49-F238E27FC236}">
              <a16:creationId xmlns:a16="http://schemas.microsoft.com/office/drawing/2014/main" id="{284C7565-82B4-486A-9E56-6BA0FB63ED54}"/>
            </a:ext>
          </a:extLst>
        </xdr:cNvPr>
        <xdr:cNvSpPr/>
      </xdr:nvSpPr>
      <xdr:spPr>
        <a:xfrm>
          <a:off x="19050" y="752475"/>
          <a:ext cx="5848350" cy="1133475"/>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3200"/>
            <a:t>必要事項を必ずご記入ください</a:t>
          </a:r>
        </a:p>
      </xdr:txBody>
    </xdr:sp>
    <xdr:clientData/>
  </xdr:twoCellAnchor>
  <xdr:twoCellAnchor>
    <xdr:from>
      <xdr:col>17</xdr:col>
      <xdr:colOff>314324</xdr:colOff>
      <xdr:row>13</xdr:row>
      <xdr:rowOff>30817</xdr:rowOff>
    </xdr:from>
    <xdr:to>
      <xdr:col>23</xdr:col>
      <xdr:colOff>598954</xdr:colOff>
      <xdr:row>21</xdr:row>
      <xdr:rowOff>97492</xdr:rowOff>
    </xdr:to>
    <xdr:sp macro="" textlink="">
      <xdr:nvSpPr>
        <xdr:cNvPr id="10" name="吹き出し: 四角形 9">
          <a:extLst>
            <a:ext uri="{FF2B5EF4-FFF2-40B4-BE49-F238E27FC236}">
              <a16:creationId xmlns:a16="http://schemas.microsoft.com/office/drawing/2014/main" id="{E1C2B8DC-8D7D-4E19-926D-680B99480002}"/>
            </a:ext>
          </a:extLst>
        </xdr:cNvPr>
        <xdr:cNvSpPr/>
      </xdr:nvSpPr>
      <xdr:spPr>
        <a:xfrm>
          <a:off x="10776136" y="3069852"/>
          <a:ext cx="3888442" cy="1931334"/>
        </a:xfrm>
        <a:prstGeom prst="wedgeRectCallout">
          <a:avLst>
            <a:gd name="adj1" fmla="val 23872"/>
            <a:gd name="adj2" fmla="val -121960"/>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　参加料は、</a:t>
          </a:r>
          <a:r>
            <a:rPr kumimoji="1" lang="ja-JP" altLang="en-US" sz="2400">
              <a:solidFill>
                <a:srgbClr val="FF0000"/>
              </a:solidFill>
            </a:rPr>
            <a:t>大会当日、受付でお支払いください</a:t>
          </a:r>
          <a:r>
            <a:rPr kumimoji="1" lang="ja-JP" altLang="en-US" sz="2400"/>
            <a:t>。</a:t>
          </a:r>
          <a:endParaRPr kumimoji="1" lang="en-US" altLang="ja-JP" sz="2400"/>
        </a:p>
        <a:p>
          <a:pPr algn="l"/>
          <a:r>
            <a:rPr kumimoji="1" lang="ja-JP" altLang="en-US" sz="2400"/>
            <a:t>　</a:t>
          </a:r>
          <a:r>
            <a:rPr kumimoji="1" lang="ja-JP" altLang="en-US" sz="2400">
              <a:solidFill>
                <a:srgbClr val="FF0000"/>
              </a:solidFill>
            </a:rPr>
            <a:t>釣銭が生じないよう</a:t>
          </a:r>
          <a:r>
            <a:rPr kumimoji="1" lang="ja-JP" altLang="en-US" sz="2400"/>
            <a:t>ご協力お願いいたします。</a:t>
          </a:r>
        </a:p>
      </xdr:txBody>
    </xdr:sp>
    <xdr:clientData/>
  </xdr:twoCellAnchor>
  <xdr:twoCellAnchor>
    <xdr:from>
      <xdr:col>16</xdr:col>
      <xdr:colOff>242046</xdr:colOff>
      <xdr:row>8</xdr:row>
      <xdr:rowOff>89646</xdr:rowOff>
    </xdr:from>
    <xdr:to>
      <xdr:col>18</xdr:col>
      <xdr:colOff>412375</xdr:colOff>
      <xdr:row>12</xdr:row>
      <xdr:rowOff>206187</xdr:rowOff>
    </xdr:to>
    <xdr:sp macro="" textlink="">
      <xdr:nvSpPr>
        <xdr:cNvPr id="11" name="吹き出し: 四角形 10">
          <a:extLst>
            <a:ext uri="{FF2B5EF4-FFF2-40B4-BE49-F238E27FC236}">
              <a16:creationId xmlns:a16="http://schemas.microsoft.com/office/drawing/2014/main" id="{75B87FBA-BD07-4BF7-9C8A-0946613C66FE}"/>
            </a:ext>
          </a:extLst>
        </xdr:cNvPr>
        <xdr:cNvSpPr/>
      </xdr:nvSpPr>
      <xdr:spPr>
        <a:xfrm>
          <a:off x="10067364" y="1846728"/>
          <a:ext cx="1443317" cy="1165412"/>
        </a:xfrm>
        <a:prstGeom prst="wedgeRectCallout">
          <a:avLst>
            <a:gd name="adj1" fmla="val 1309"/>
            <a:gd name="adj2" fmla="val -82923"/>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補助員数を記入してください。</a:t>
          </a:r>
        </a:p>
      </xdr:txBody>
    </xdr:sp>
    <xdr:clientData/>
  </xdr:twoCellAnchor>
  <xdr:twoCellAnchor>
    <xdr:from>
      <xdr:col>8</xdr:col>
      <xdr:colOff>107577</xdr:colOff>
      <xdr:row>8</xdr:row>
      <xdr:rowOff>215154</xdr:rowOff>
    </xdr:from>
    <xdr:to>
      <xdr:col>16</xdr:col>
      <xdr:colOff>98611</xdr:colOff>
      <xdr:row>20</xdr:row>
      <xdr:rowOff>197223</xdr:rowOff>
    </xdr:to>
    <xdr:sp macro="" textlink="">
      <xdr:nvSpPr>
        <xdr:cNvPr id="12" name="四角形吹き出し 3">
          <a:extLst>
            <a:ext uri="{FF2B5EF4-FFF2-40B4-BE49-F238E27FC236}">
              <a16:creationId xmlns:a16="http://schemas.microsoft.com/office/drawing/2014/main" id="{41B0C263-1D99-49A6-8A4D-0882C216528D}"/>
            </a:ext>
          </a:extLst>
        </xdr:cNvPr>
        <xdr:cNvSpPr/>
      </xdr:nvSpPr>
      <xdr:spPr>
        <a:xfrm>
          <a:off x="4858871" y="1972236"/>
          <a:ext cx="5065058" cy="2895599"/>
        </a:xfrm>
        <a:prstGeom prst="wedgeRectCallout">
          <a:avLst>
            <a:gd name="adj1" fmla="val 25704"/>
            <a:gd name="adj2" fmla="val -64910"/>
          </a:avLst>
        </a:prstGeom>
        <a:solidFill>
          <a:srgbClr val="FFFFFF"/>
        </a:solidFill>
        <a:ln w="76200" cmpd="sng">
          <a:solidFill>
            <a:srgbClr val="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2400">
              <a:solidFill>
                <a:srgbClr val="000000"/>
              </a:solidFill>
            </a:rPr>
            <a:t>当日、来場される保護者や関係者の人数をご記入ください。</a:t>
          </a:r>
          <a:endParaRPr kumimoji="1" lang="en-US" altLang="ja-JP" sz="2400">
            <a:solidFill>
              <a:srgbClr val="000000"/>
            </a:solidFill>
          </a:endParaRPr>
        </a:p>
        <a:p>
          <a:pPr lvl="0"/>
          <a:r>
            <a:rPr kumimoji="1" lang="ja-JP" altLang="en-US" sz="1600">
              <a:solidFill>
                <a:srgbClr val="FF0000"/>
              </a:solidFill>
            </a:rPr>
            <a:t>基本、</a:t>
          </a:r>
          <a:r>
            <a:rPr lang="ja-JP" altLang="ja-JP" sz="1600" u="dbl">
              <a:solidFill>
                <a:srgbClr val="FF0000"/>
              </a:solidFill>
              <a:effectLst/>
              <a:latin typeface="+mn-lt"/>
              <a:ea typeface="+mn-ea"/>
              <a:cs typeface="+mn-cs"/>
            </a:rPr>
            <a:t>無観客で実施する。</a:t>
          </a:r>
          <a:endParaRPr lang="ja-JP" altLang="ja-JP" sz="1600">
            <a:solidFill>
              <a:srgbClr val="FF0000"/>
            </a:solidFill>
            <a:effectLst/>
            <a:latin typeface="+mn-lt"/>
            <a:ea typeface="+mn-ea"/>
            <a:cs typeface="+mn-cs"/>
          </a:endParaRPr>
        </a:p>
        <a:p>
          <a:r>
            <a:rPr lang="ja-JP" altLang="ja-JP" sz="1600" u="dbl">
              <a:solidFill>
                <a:srgbClr val="FF0000"/>
              </a:solidFill>
              <a:effectLst/>
              <a:latin typeface="+mn-lt"/>
              <a:ea typeface="+mn-ea"/>
              <a:cs typeface="+mn-cs"/>
            </a:rPr>
            <a:t>但し、申込時に当日来場する保護者等の方々は、</a:t>
          </a:r>
          <a:r>
            <a:rPr lang="ja-JP" altLang="en-US" sz="1600" u="dbl">
              <a:solidFill>
                <a:srgbClr val="FF0000"/>
              </a:solidFill>
              <a:effectLst/>
              <a:latin typeface="+mn-lt"/>
              <a:ea typeface="+mn-ea"/>
              <a:cs typeface="+mn-cs"/>
            </a:rPr>
            <a:t>　　　　</a:t>
          </a:r>
          <a:r>
            <a:rPr lang="ja-JP" altLang="ja-JP" sz="1600" u="dbl">
              <a:solidFill>
                <a:srgbClr val="FF0000"/>
              </a:solidFill>
              <a:effectLst/>
              <a:latin typeface="+mn-lt"/>
              <a:ea typeface="+mn-ea"/>
              <a:cs typeface="+mn-cs"/>
            </a:rPr>
            <a:t>入場用リストバンドを手首にした方々のみスタジアムからの観戦は出来ます。</a:t>
          </a:r>
          <a:r>
            <a:rPr lang="ja-JP" altLang="en-US" sz="1600" u="dbl">
              <a:solidFill>
                <a:srgbClr val="FF0000"/>
              </a:solidFill>
              <a:effectLst/>
              <a:latin typeface="+mn-lt"/>
              <a:ea typeface="+mn-ea"/>
              <a:cs typeface="+mn-cs"/>
            </a:rPr>
            <a:t>　　　　　　　　　　　　　　　　　　　　　　　　　　　　　　　　　　　　</a:t>
          </a:r>
          <a:r>
            <a:rPr lang="ja-JP" altLang="en-US" sz="1600" u="dbl">
              <a:solidFill>
                <a:srgbClr val="FF00FF"/>
              </a:solidFill>
              <a:effectLst/>
              <a:latin typeface="+mn-lt"/>
              <a:ea typeface="+mn-ea"/>
              <a:cs typeface="+mn-cs"/>
            </a:rPr>
            <a:t>（</a:t>
          </a:r>
          <a:r>
            <a:rPr lang="en-US" altLang="ja-JP" sz="1600" u="dbl">
              <a:solidFill>
                <a:srgbClr val="FF00FF"/>
              </a:solidFill>
              <a:effectLst/>
              <a:latin typeface="+mn-lt"/>
              <a:ea typeface="+mn-ea"/>
              <a:cs typeface="+mn-cs"/>
            </a:rPr>
            <a:t>※ </a:t>
          </a:r>
          <a:r>
            <a:rPr lang="ja-JP" altLang="en-US" sz="1600" u="dbl">
              <a:solidFill>
                <a:srgbClr val="FF00FF"/>
              </a:solidFill>
              <a:effectLst/>
              <a:latin typeface="+mn-lt"/>
              <a:ea typeface="+mn-ea"/>
              <a:cs typeface="+mn-cs"/>
            </a:rPr>
            <a:t>厳守事項：競技場内への入場は出来ません。）</a:t>
          </a:r>
          <a:r>
            <a:rPr lang="ja-JP" altLang="ja-JP" sz="1600" u="dbl">
              <a:solidFill>
                <a:srgbClr val="FF00FF"/>
              </a:solidFill>
              <a:effectLst/>
              <a:latin typeface="+mn-lt"/>
              <a:ea typeface="+mn-ea"/>
              <a:cs typeface="+mn-cs"/>
            </a:rPr>
            <a:t>　　</a:t>
          </a:r>
          <a:r>
            <a:rPr lang="ja-JP" altLang="ja-JP" sz="1600" u="dbl">
              <a:solidFill>
                <a:srgbClr val="FF0000"/>
              </a:solidFill>
              <a:effectLst/>
              <a:latin typeface="+mn-lt"/>
              <a:ea typeface="+mn-ea"/>
              <a:cs typeface="+mn-cs"/>
            </a:rPr>
            <a:t>　　　　　　　　　　　　　　　　　　　　</a:t>
          </a:r>
          <a:endParaRPr lang="ja-JP" altLang="ja-JP" sz="1600">
            <a:solidFill>
              <a:srgbClr val="FF0000"/>
            </a:solidFill>
            <a:effectLst/>
            <a:latin typeface="+mn-lt"/>
            <a:ea typeface="+mn-ea"/>
            <a:cs typeface="+mn-cs"/>
          </a:endParaRPr>
        </a:p>
        <a:p>
          <a:r>
            <a:rPr lang="ja-JP" altLang="ja-JP" sz="1600" u="dbl">
              <a:solidFill>
                <a:srgbClr val="FF0000"/>
              </a:solidFill>
              <a:effectLst/>
              <a:latin typeface="+mn-lt"/>
              <a:ea typeface="+mn-ea"/>
              <a:cs typeface="+mn-cs"/>
            </a:rPr>
            <a:t>・マスク着用。</a:t>
          </a:r>
          <a:r>
            <a:rPr lang="ja-JP" altLang="en-US" sz="1600" u="dbl">
              <a:solidFill>
                <a:srgbClr val="FF0000"/>
              </a:solidFill>
              <a:effectLst/>
              <a:latin typeface="+mn-lt"/>
              <a:ea typeface="+mn-ea"/>
              <a:cs typeface="+mn-cs"/>
            </a:rPr>
            <a:t>・</a:t>
          </a:r>
          <a:r>
            <a:rPr lang="ja-JP" altLang="ja-JP" sz="1600" u="dbl">
              <a:solidFill>
                <a:srgbClr val="FF0000"/>
              </a:solidFill>
              <a:effectLst/>
              <a:latin typeface="+mn-lt"/>
              <a:ea typeface="+mn-ea"/>
              <a:cs typeface="+mn-cs"/>
            </a:rPr>
            <a:t>大声での応援はしない。</a:t>
          </a:r>
          <a:r>
            <a:rPr lang="ja-JP" altLang="en-US" sz="1600" u="dbl">
              <a:solidFill>
                <a:srgbClr val="FF0000"/>
              </a:solidFill>
              <a:effectLst/>
              <a:latin typeface="+mn-lt"/>
              <a:ea typeface="+mn-ea"/>
              <a:cs typeface="+mn-cs"/>
            </a:rPr>
            <a:t>　　　　　　　　　</a:t>
          </a:r>
          <a:endParaRPr lang="en-US" altLang="ja-JP" sz="1600" u="dbl">
            <a:solidFill>
              <a:srgbClr val="FF0000"/>
            </a:solidFill>
            <a:effectLst/>
            <a:latin typeface="+mn-lt"/>
            <a:ea typeface="+mn-ea"/>
            <a:cs typeface="+mn-cs"/>
          </a:endParaRPr>
        </a:p>
        <a:p>
          <a:r>
            <a:rPr lang="ja-JP" altLang="en-US" sz="1600" u="dbl">
              <a:solidFill>
                <a:srgbClr val="FF0000"/>
              </a:solidFill>
              <a:effectLst/>
              <a:latin typeface="+mn-lt"/>
              <a:ea typeface="+mn-ea"/>
              <a:cs typeface="+mn-cs"/>
            </a:rPr>
            <a:t>　・</a:t>
          </a:r>
          <a:r>
            <a:rPr lang="ja-JP" altLang="ja-JP" sz="1600" u="dbl">
              <a:solidFill>
                <a:srgbClr val="FF0000"/>
              </a:solidFill>
              <a:effectLst/>
              <a:latin typeface="+mn-lt"/>
              <a:ea typeface="+mn-ea"/>
              <a:cs typeface="+mn-cs"/>
            </a:rPr>
            <a:t>拍手のみだけの応援を行う。</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xdr:row>
      <xdr:rowOff>47626</xdr:rowOff>
    </xdr:from>
    <xdr:to>
      <xdr:col>3</xdr:col>
      <xdr:colOff>171450</xdr:colOff>
      <xdr:row>1</xdr:row>
      <xdr:rowOff>333375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7150" y="219076"/>
          <a:ext cx="1676400" cy="285749"/>
        </a:xfrm>
        <a:prstGeom prst="roundRect">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1" i="1">
              <a:solidFill>
                <a:srgbClr val="FF0000"/>
              </a:solidFill>
              <a:effectLst/>
              <a:latin typeface="+mn-lt"/>
              <a:ea typeface="+mn-ea"/>
              <a:cs typeface="+mn-cs"/>
            </a:rPr>
            <a:t>シートは男女共用です。</a:t>
          </a:r>
          <a:endParaRPr lang="ja-JP" altLang="ja-JP" sz="105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206374</xdr:colOff>
      <xdr:row>0</xdr:row>
      <xdr:rowOff>12700</xdr:rowOff>
    </xdr:from>
    <xdr:to>
      <xdr:col>22</xdr:col>
      <xdr:colOff>241300</xdr:colOff>
      <xdr:row>1</xdr:row>
      <xdr:rowOff>8362</xdr:rowOff>
    </xdr:to>
    <xdr:pic>
      <xdr:nvPicPr>
        <xdr:cNvPr id="3" name="図 2">
          <a:extLst>
            <a:ext uri="{FF2B5EF4-FFF2-40B4-BE49-F238E27FC236}">
              <a16:creationId xmlns:a16="http://schemas.microsoft.com/office/drawing/2014/main" id="{68CB40BB-FAF8-4122-A592-9F20CD26FA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9934" y="12700"/>
          <a:ext cx="926466" cy="506202"/>
        </a:xfrm>
        <a:prstGeom prst="rect">
          <a:avLst/>
        </a:prstGeom>
      </xdr:spPr>
    </xdr:pic>
    <xdr:clientData/>
  </xdr:twoCellAnchor>
  <xdr:twoCellAnchor editAs="oneCell">
    <xdr:from>
      <xdr:col>19</xdr:col>
      <xdr:colOff>206374</xdr:colOff>
      <xdr:row>0</xdr:row>
      <xdr:rowOff>12700</xdr:rowOff>
    </xdr:from>
    <xdr:to>
      <xdr:col>22</xdr:col>
      <xdr:colOff>241300</xdr:colOff>
      <xdr:row>0</xdr:row>
      <xdr:rowOff>495300</xdr:rowOff>
    </xdr:to>
    <xdr:pic>
      <xdr:nvPicPr>
        <xdr:cNvPr id="4" name="図 3">
          <a:extLst>
            <a:ext uri="{FF2B5EF4-FFF2-40B4-BE49-F238E27FC236}">
              <a16:creationId xmlns:a16="http://schemas.microsoft.com/office/drawing/2014/main" id="{007DE45B-EA42-432E-A899-39DC19ACD0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9934" y="12700"/>
          <a:ext cx="926466" cy="482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222250</xdr:colOff>
      <xdr:row>0</xdr:row>
      <xdr:rowOff>15875</xdr:rowOff>
    </xdr:from>
    <xdr:to>
      <xdr:col>23</xdr:col>
      <xdr:colOff>238125</xdr:colOff>
      <xdr:row>1</xdr:row>
      <xdr:rowOff>22860</xdr:rowOff>
    </xdr:to>
    <xdr:pic>
      <xdr:nvPicPr>
        <xdr:cNvPr id="4" name="図 3">
          <a:extLst>
            <a:ext uri="{FF2B5EF4-FFF2-40B4-BE49-F238E27FC236}">
              <a16:creationId xmlns:a16="http://schemas.microsoft.com/office/drawing/2014/main" id="{37B72373-D68D-4D6E-8F8B-DDCA1A2A61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8710" y="15875"/>
          <a:ext cx="907415" cy="517525"/>
        </a:xfrm>
        <a:prstGeom prst="rect">
          <a:avLst/>
        </a:prstGeom>
      </xdr:spPr>
    </xdr:pic>
    <xdr:clientData/>
  </xdr:twoCellAnchor>
  <xdr:twoCellAnchor editAs="oneCell">
    <xdr:from>
      <xdr:col>20</xdr:col>
      <xdr:colOff>196850</xdr:colOff>
      <xdr:row>0</xdr:row>
      <xdr:rowOff>0</xdr:rowOff>
    </xdr:from>
    <xdr:to>
      <xdr:col>23</xdr:col>
      <xdr:colOff>215900</xdr:colOff>
      <xdr:row>0</xdr:row>
      <xdr:rowOff>504699</xdr:rowOff>
    </xdr:to>
    <xdr:pic>
      <xdr:nvPicPr>
        <xdr:cNvPr id="3" name="図 2">
          <a:extLst>
            <a:ext uri="{FF2B5EF4-FFF2-40B4-BE49-F238E27FC236}">
              <a16:creationId xmlns:a16="http://schemas.microsoft.com/office/drawing/2014/main" id="{601A7A83-5C80-442D-9227-F52F9499C1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3310" y="0"/>
          <a:ext cx="910590" cy="5046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222250</xdr:colOff>
      <xdr:row>0</xdr:row>
      <xdr:rowOff>15875</xdr:rowOff>
    </xdr:from>
    <xdr:to>
      <xdr:col>23</xdr:col>
      <xdr:colOff>238125</xdr:colOff>
      <xdr:row>1</xdr:row>
      <xdr:rowOff>15240</xdr:rowOff>
    </xdr:to>
    <xdr:pic>
      <xdr:nvPicPr>
        <xdr:cNvPr id="2" name="図 1">
          <a:extLst>
            <a:ext uri="{FF2B5EF4-FFF2-40B4-BE49-F238E27FC236}">
              <a16:creationId xmlns:a16="http://schemas.microsoft.com/office/drawing/2014/main" id="{496C2CB6-AFEB-4E63-B76C-3C2055D06D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8710" y="15875"/>
          <a:ext cx="907415" cy="509905"/>
        </a:xfrm>
        <a:prstGeom prst="rect">
          <a:avLst/>
        </a:prstGeom>
      </xdr:spPr>
    </xdr:pic>
    <xdr:clientData/>
  </xdr:twoCellAnchor>
  <xdr:twoCellAnchor editAs="oneCell">
    <xdr:from>
      <xdr:col>20</xdr:col>
      <xdr:colOff>222250</xdr:colOff>
      <xdr:row>0</xdr:row>
      <xdr:rowOff>15875</xdr:rowOff>
    </xdr:from>
    <xdr:to>
      <xdr:col>23</xdr:col>
      <xdr:colOff>238125</xdr:colOff>
      <xdr:row>1</xdr:row>
      <xdr:rowOff>12574</xdr:rowOff>
    </xdr:to>
    <xdr:pic>
      <xdr:nvPicPr>
        <xdr:cNvPr id="3" name="図 2">
          <a:extLst>
            <a:ext uri="{FF2B5EF4-FFF2-40B4-BE49-F238E27FC236}">
              <a16:creationId xmlns:a16="http://schemas.microsoft.com/office/drawing/2014/main" id="{2AB7B6B4-CEFF-4F10-A3C1-630B494E0A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8710" y="15875"/>
          <a:ext cx="907415" cy="507239"/>
        </a:xfrm>
        <a:prstGeom prst="rect">
          <a:avLst/>
        </a:prstGeom>
      </xdr:spPr>
    </xdr:pic>
    <xdr:clientData/>
  </xdr:twoCellAnchor>
  <xdr:twoCellAnchor editAs="oneCell">
    <xdr:from>
      <xdr:col>20</xdr:col>
      <xdr:colOff>222250</xdr:colOff>
      <xdr:row>0</xdr:row>
      <xdr:rowOff>15875</xdr:rowOff>
    </xdr:from>
    <xdr:to>
      <xdr:col>23</xdr:col>
      <xdr:colOff>238125</xdr:colOff>
      <xdr:row>1</xdr:row>
      <xdr:rowOff>12574</xdr:rowOff>
    </xdr:to>
    <xdr:pic>
      <xdr:nvPicPr>
        <xdr:cNvPr id="4" name="図 3">
          <a:extLst>
            <a:ext uri="{FF2B5EF4-FFF2-40B4-BE49-F238E27FC236}">
              <a16:creationId xmlns:a16="http://schemas.microsoft.com/office/drawing/2014/main" id="{B78848AD-EA18-4BBB-B9FC-6DEA89E1BC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8710" y="15875"/>
          <a:ext cx="907415" cy="5072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tandf.kyokai@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s.tandf.kyoka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I1834"/>
  <sheetViews>
    <sheetView showGridLines="0" tabSelected="1" zoomScale="85" zoomScaleNormal="85" workbookViewId="0">
      <selection activeCell="M4" sqref="M4"/>
    </sheetView>
  </sheetViews>
  <sheetFormatPr defaultColWidth="8.88671875" defaultRowHeight="13.2" x14ac:dyDescent="0.2"/>
  <cols>
    <col min="1" max="1" width="4.33203125" style="6" bestFit="1" customWidth="1"/>
    <col min="2" max="2" width="7.44140625" style="6" bestFit="1" customWidth="1"/>
    <col min="3" max="6" width="8.6640625" style="6" customWidth="1"/>
    <col min="7" max="8" width="11.44140625" style="50" customWidth="1"/>
    <col min="9" max="9" width="4" style="50" customWidth="1"/>
    <col min="10" max="10" width="4.44140625" style="50" customWidth="1"/>
    <col min="11" max="11" width="11.109375" style="50" customWidth="1"/>
    <col min="12" max="12" width="12.109375" style="6" customWidth="1"/>
    <col min="13" max="13" width="9.6640625" style="6" customWidth="1"/>
    <col min="14" max="14" width="10.6640625" style="50" customWidth="1"/>
    <col min="15" max="15" width="12.109375" style="6" customWidth="1"/>
    <col min="16" max="16" width="9.6640625" style="6" customWidth="1"/>
    <col min="17" max="18" width="9.33203125" style="6" customWidth="1"/>
    <col min="19" max="19" width="8" style="6" customWidth="1"/>
    <col min="20" max="20" width="7.44140625" style="6" bestFit="1" customWidth="1"/>
    <col min="21" max="21" width="9.21875" style="6" customWidth="1"/>
    <col min="22" max="23" width="9.21875" style="51" customWidth="1"/>
    <col min="24" max="24" width="10.109375" style="52" customWidth="1"/>
    <col min="25" max="25" width="5.21875" style="53" hidden="1" customWidth="1"/>
    <col min="26" max="30" width="7.109375" style="6" hidden="1" customWidth="1"/>
    <col min="31" max="34" width="7.21875" style="6" hidden="1" customWidth="1"/>
    <col min="35" max="35" width="10.21875" style="6" hidden="1" customWidth="1"/>
    <col min="36" max="36" width="9" style="6" customWidth="1"/>
    <col min="37" max="37" width="8.88671875" style="6" customWidth="1"/>
    <col min="38" max="16384" width="8.88671875" style="6"/>
  </cols>
  <sheetData>
    <row r="1" spans="1:35" ht="13.5" customHeight="1" thickBot="1" x14ac:dyDescent="0.25">
      <c r="A1" s="1"/>
      <c r="B1" s="1"/>
      <c r="C1" s="2"/>
      <c r="D1" s="2"/>
      <c r="E1" s="2"/>
      <c r="F1" s="2"/>
      <c r="G1" s="3"/>
      <c r="H1" s="3"/>
      <c r="I1" s="3"/>
      <c r="J1" s="3"/>
      <c r="K1" s="3"/>
      <c r="L1" s="2"/>
      <c r="M1" s="2"/>
      <c r="N1" s="3"/>
      <c r="O1" s="3"/>
      <c r="P1" s="3"/>
      <c r="Q1" s="3"/>
      <c r="R1" s="3"/>
      <c r="S1" s="278"/>
      <c r="T1" s="278"/>
      <c r="U1" s="4"/>
      <c r="V1" s="54"/>
      <c r="W1" s="54"/>
      <c r="X1" s="54"/>
      <c r="Y1" s="6"/>
    </row>
    <row r="2" spans="1:35" ht="31.5" customHeight="1" thickBot="1" x14ac:dyDescent="0.25">
      <c r="A2" s="294" t="s">
        <v>228</v>
      </c>
      <c r="B2" s="294"/>
      <c r="C2" s="294"/>
      <c r="D2" s="294"/>
      <c r="E2" s="294"/>
      <c r="F2" s="294"/>
      <c r="G2" s="294"/>
      <c r="H2" s="294"/>
      <c r="I2" s="294"/>
      <c r="J2" s="294"/>
      <c r="K2" s="294"/>
      <c r="L2" s="294"/>
      <c r="M2" s="294"/>
      <c r="N2" s="294"/>
      <c r="O2" s="295" t="s">
        <v>94</v>
      </c>
      <c r="P2" s="296"/>
      <c r="Q2" s="296"/>
      <c r="R2" s="297" t="s">
        <v>95</v>
      </c>
      <c r="S2" s="297"/>
      <c r="T2" s="297"/>
      <c r="U2" s="297"/>
      <c r="V2" s="298"/>
      <c r="W2" s="54"/>
      <c r="X2" s="54"/>
      <c r="Y2" s="6"/>
    </row>
    <row r="3" spans="1:35" ht="9.75" customHeight="1" thickBot="1" x14ac:dyDescent="0.25">
      <c r="A3" s="63"/>
      <c r="B3" s="63"/>
      <c r="C3" s="63"/>
      <c r="D3" s="63"/>
      <c r="E3" s="63"/>
      <c r="F3" s="63"/>
      <c r="G3" s="63"/>
      <c r="H3" s="63"/>
      <c r="I3" s="63"/>
      <c r="J3" s="63"/>
      <c r="K3" s="63"/>
      <c r="L3" s="63"/>
      <c r="M3" s="63"/>
      <c r="N3" s="63"/>
      <c r="O3" s="126"/>
      <c r="P3" s="130"/>
      <c r="Q3" s="130"/>
      <c r="R3" s="127"/>
      <c r="S3" s="127"/>
      <c r="T3" s="127"/>
      <c r="U3" s="127"/>
      <c r="V3" s="128"/>
      <c r="W3" s="54"/>
      <c r="X3" s="54"/>
      <c r="Y3" s="6"/>
    </row>
    <row r="4" spans="1:35" ht="22.5" customHeight="1" thickBot="1" x14ac:dyDescent="0.25">
      <c r="A4" s="279" t="s">
        <v>0</v>
      </c>
      <c r="B4" s="279"/>
      <c r="C4" s="280" t="s">
        <v>70</v>
      </c>
      <c r="D4" s="280"/>
      <c r="E4" s="280"/>
      <c r="F4" s="56"/>
      <c r="G4" s="56"/>
      <c r="H4" s="58"/>
      <c r="I4" s="56"/>
      <c r="J4" s="56"/>
      <c r="K4" s="303" t="s">
        <v>97</v>
      </c>
      <c r="L4" s="304"/>
      <c r="M4" s="134"/>
      <c r="N4" s="319" t="s">
        <v>96</v>
      </c>
      <c r="O4" s="320"/>
      <c r="P4" s="131"/>
      <c r="Q4" s="299" t="s">
        <v>55</v>
      </c>
      <c r="R4" s="300"/>
      <c r="S4" s="68"/>
      <c r="T4" s="7" t="s">
        <v>1</v>
      </c>
      <c r="U4" s="65" t="s">
        <v>66</v>
      </c>
      <c r="V4" s="8" t="s">
        <v>67</v>
      </c>
      <c r="W4" s="272" t="s">
        <v>93</v>
      </c>
      <c r="X4" s="54"/>
      <c r="Y4" s="6"/>
    </row>
    <row r="5" spans="1:35" ht="19.2" x14ac:dyDescent="0.2">
      <c r="A5" s="281" t="s">
        <v>2</v>
      </c>
      <c r="B5" s="281"/>
      <c r="C5" s="301" t="s">
        <v>87</v>
      </c>
      <c r="D5" s="301"/>
      <c r="E5" s="301"/>
      <c r="F5" s="301"/>
      <c r="G5" s="301"/>
      <c r="H5" s="301"/>
      <c r="I5" s="301"/>
      <c r="J5" s="133"/>
      <c r="K5" s="305" t="s">
        <v>75</v>
      </c>
      <c r="L5" s="306"/>
      <c r="M5" s="135"/>
      <c r="N5" s="288">
        <v>34</v>
      </c>
      <c r="O5" s="289"/>
      <c r="P5" s="132"/>
      <c r="Q5" s="282">
        <v>9</v>
      </c>
      <c r="R5" s="283"/>
      <c r="S5" s="129"/>
      <c r="T5" s="9" t="s">
        <v>101</v>
      </c>
      <c r="U5" s="66">
        <v>500</v>
      </c>
      <c r="V5" s="72">
        <v>700</v>
      </c>
      <c r="W5" s="273"/>
      <c r="X5" s="54"/>
      <c r="Y5" s="6"/>
    </row>
    <row r="6" spans="1:35" ht="20.100000000000001" customHeight="1" thickBot="1" x14ac:dyDescent="0.25">
      <c r="A6" s="281" t="s">
        <v>3</v>
      </c>
      <c r="B6" s="281"/>
      <c r="C6" s="301" t="s">
        <v>71</v>
      </c>
      <c r="D6" s="301"/>
      <c r="E6" s="301"/>
      <c r="F6" s="55" t="s">
        <v>4</v>
      </c>
      <c r="G6" s="302" t="s">
        <v>72</v>
      </c>
      <c r="H6" s="302"/>
      <c r="I6" s="302"/>
      <c r="J6" s="133"/>
      <c r="K6" s="315" t="s">
        <v>76</v>
      </c>
      <c r="L6" s="316"/>
      <c r="M6" s="135"/>
      <c r="N6" s="290"/>
      <c r="O6" s="291"/>
      <c r="P6" s="132"/>
      <c r="Q6" s="284"/>
      <c r="R6" s="285"/>
      <c r="S6" s="129"/>
      <c r="T6" s="8" t="s">
        <v>5</v>
      </c>
      <c r="U6" s="74">
        <f>SUM(W11:W41)</f>
        <v>10</v>
      </c>
      <c r="V6" s="8">
        <f>SUM(W42:W61)</f>
        <v>0</v>
      </c>
      <c r="W6" s="274"/>
      <c r="X6" s="54"/>
      <c r="Y6" s="6"/>
    </row>
    <row r="7" spans="1:35" ht="20.100000000000001" customHeight="1" thickBot="1" x14ac:dyDescent="0.25">
      <c r="A7" s="281" t="s">
        <v>6</v>
      </c>
      <c r="B7" s="281"/>
      <c r="C7" s="302" t="s">
        <v>73</v>
      </c>
      <c r="D7" s="302"/>
      <c r="E7" s="302"/>
      <c r="F7" s="281" t="s">
        <v>7</v>
      </c>
      <c r="G7" s="281"/>
      <c r="H7" s="325" t="s">
        <v>74</v>
      </c>
      <c r="I7" s="325"/>
      <c r="J7" s="133"/>
      <c r="K7" s="317"/>
      <c r="L7" s="318"/>
      <c r="M7" s="134"/>
      <c r="N7" s="292"/>
      <c r="O7" s="293"/>
      <c r="P7" s="131"/>
      <c r="Q7" s="286"/>
      <c r="R7" s="287"/>
      <c r="S7" s="129"/>
      <c r="T7" s="9" t="s">
        <v>8</v>
      </c>
      <c r="U7" s="67">
        <f>U6*U5</f>
        <v>5000</v>
      </c>
      <c r="V7" s="67">
        <f>V6*V5</f>
        <v>0</v>
      </c>
      <c r="W7" s="137">
        <f>SUM(T7:V7)</f>
        <v>5000</v>
      </c>
      <c r="X7" s="54"/>
      <c r="Y7" s="6"/>
    </row>
    <row r="8" spans="1:35" ht="3.75" customHeight="1" thickBot="1" x14ac:dyDescent="0.25">
      <c r="A8" s="2"/>
      <c r="B8" s="2"/>
      <c r="C8" s="2"/>
      <c r="D8" s="2"/>
      <c r="E8" s="2"/>
      <c r="F8" s="2"/>
      <c r="G8" s="3"/>
      <c r="H8" s="3"/>
      <c r="I8" s="3"/>
      <c r="J8" s="3"/>
      <c r="K8" s="3"/>
      <c r="L8" s="2"/>
      <c r="M8" s="2"/>
      <c r="N8" s="136"/>
      <c r="O8" s="2"/>
      <c r="P8" s="2"/>
      <c r="Q8" s="2"/>
      <c r="R8" s="2"/>
      <c r="S8" s="2"/>
      <c r="T8" s="2"/>
      <c r="U8" s="2"/>
      <c r="V8" s="55"/>
      <c r="W8" s="55"/>
      <c r="X8" s="54"/>
      <c r="Y8" s="6"/>
    </row>
    <row r="9" spans="1:35" ht="26.25" customHeight="1" thickBot="1" x14ac:dyDescent="0.25">
      <c r="A9" s="307" t="s">
        <v>9</v>
      </c>
      <c r="B9" s="309" t="s">
        <v>10</v>
      </c>
      <c r="C9" s="311" t="s">
        <v>11</v>
      </c>
      <c r="D9" s="313" t="s">
        <v>12</v>
      </c>
      <c r="E9" s="311" t="s">
        <v>13</v>
      </c>
      <c r="F9" s="313" t="s">
        <v>14</v>
      </c>
      <c r="G9" s="326" t="s">
        <v>15</v>
      </c>
      <c r="H9" s="326" t="s">
        <v>48</v>
      </c>
      <c r="I9" s="328" t="s">
        <v>16</v>
      </c>
      <c r="J9" s="330" t="s">
        <v>17</v>
      </c>
      <c r="K9" s="321" t="s">
        <v>18</v>
      </c>
      <c r="L9" s="322"/>
      <c r="M9" s="323"/>
      <c r="N9" s="321" t="s">
        <v>19</v>
      </c>
      <c r="O9" s="322"/>
      <c r="P9" s="323"/>
      <c r="Q9" s="324"/>
      <c r="R9" s="323"/>
      <c r="S9" s="57"/>
      <c r="T9" s="3"/>
      <c r="U9" s="55"/>
      <c r="V9" s="55"/>
      <c r="W9" s="55"/>
      <c r="X9" s="5"/>
      <c r="Y9" s="6"/>
    </row>
    <row r="10" spans="1:35" ht="20.25" customHeight="1" thickBot="1" x14ac:dyDescent="0.25">
      <c r="A10" s="308"/>
      <c r="B10" s="310"/>
      <c r="C10" s="312"/>
      <c r="D10" s="314"/>
      <c r="E10" s="312"/>
      <c r="F10" s="314"/>
      <c r="G10" s="327"/>
      <c r="H10" s="327"/>
      <c r="I10" s="329"/>
      <c r="J10" s="331"/>
      <c r="K10" s="10" t="s">
        <v>20</v>
      </c>
      <c r="L10" s="11" t="s">
        <v>21</v>
      </c>
      <c r="M10" s="12" t="s">
        <v>22</v>
      </c>
      <c r="N10" s="13" t="s">
        <v>20</v>
      </c>
      <c r="O10" s="11" t="s">
        <v>21</v>
      </c>
      <c r="P10" s="12" t="s">
        <v>22</v>
      </c>
      <c r="Q10" s="124"/>
      <c r="R10" s="125"/>
      <c r="S10" s="62"/>
      <c r="T10" s="270" t="s">
        <v>20</v>
      </c>
      <c r="U10" s="271"/>
      <c r="V10" s="79" t="s">
        <v>21</v>
      </c>
      <c r="W10" s="80" t="s">
        <v>23</v>
      </c>
      <c r="X10" s="81" t="s">
        <v>24</v>
      </c>
      <c r="Y10" s="6"/>
    </row>
    <row r="11" spans="1:35" ht="18.75" customHeight="1" x14ac:dyDescent="0.2">
      <c r="A11" s="94" t="s">
        <v>25</v>
      </c>
      <c r="B11" s="95">
        <v>18</v>
      </c>
      <c r="C11" s="96" t="s">
        <v>89</v>
      </c>
      <c r="D11" s="97" t="s">
        <v>26</v>
      </c>
      <c r="E11" s="98" t="str">
        <f>ASC(PHONETIC(C11))</f>
        <v>◇◇</v>
      </c>
      <c r="F11" s="99" t="str">
        <f>ASC(PHONETIC(D11))</f>
        <v>ﾀﾛｳ</v>
      </c>
      <c r="G11" s="100" t="str">
        <f t="shared" ref="G11:G12" si="0">IF(C11="","",$C$4)</f>
        <v>〇〇中学校</v>
      </c>
      <c r="H11" s="101" t="s">
        <v>77</v>
      </c>
      <c r="I11" s="102" t="s">
        <v>27</v>
      </c>
      <c r="J11" s="103">
        <v>3</v>
      </c>
      <c r="K11" s="104" t="s">
        <v>45</v>
      </c>
      <c r="L11" s="105" t="s">
        <v>56</v>
      </c>
      <c r="M11" s="103">
        <v>2135</v>
      </c>
      <c r="N11" s="104" t="s">
        <v>45</v>
      </c>
      <c r="O11" s="105" t="s">
        <v>36</v>
      </c>
      <c r="P11" s="102">
        <v>350</v>
      </c>
      <c r="Q11" s="106"/>
      <c r="R11" s="107"/>
      <c r="S11" s="64"/>
      <c r="T11" s="276" t="s">
        <v>90</v>
      </c>
      <c r="U11" s="75" t="s">
        <v>60</v>
      </c>
      <c r="V11" s="76" t="s">
        <v>49</v>
      </c>
      <c r="W11" s="77">
        <f>COUNTIFS($K$11:$K$90,U11,$L$11:$L$90,V11)+COUNTIFS($N$11:$N$90,U11,$O$11:$O$90,V11)</f>
        <v>0</v>
      </c>
      <c r="X11" s="78"/>
      <c r="Y11" s="16"/>
    </row>
    <row r="12" spans="1:35" ht="18.75" customHeight="1" thickBot="1" x14ac:dyDescent="0.25">
      <c r="A12" s="108" t="s">
        <v>28</v>
      </c>
      <c r="B12" s="109">
        <v>35</v>
      </c>
      <c r="C12" s="110" t="s">
        <v>88</v>
      </c>
      <c r="D12" s="111" t="s">
        <v>29</v>
      </c>
      <c r="E12" s="112" t="str">
        <f>ASC(PHONETIC(C12))</f>
        <v>☆☆</v>
      </c>
      <c r="F12" s="113" t="str">
        <f>ASC(PHONETIC(D12))</f>
        <v>ﾊﾅｺ</v>
      </c>
      <c r="G12" s="100" t="str">
        <f t="shared" si="0"/>
        <v>〇〇中学校</v>
      </c>
      <c r="H12" s="101" t="s">
        <v>77</v>
      </c>
      <c r="I12" s="101" t="s">
        <v>30</v>
      </c>
      <c r="J12" s="114">
        <v>2</v>
      </c>
      <c r="K12" s="115" t="s">
        <v>31</v>
      </c>
      <c r="L12" s="116" t="s">
        <v>57</v>
      </c>
      <c r="M12" s="114">
        <v>24520</v>
      </c>
      <c r="N12" s="115" t="s">
        <v>31</v>
      </c>
      <c r="O12" s="116" t="s">
        <v>56</v>
      </c>
      <c r="P12" s="101">
        <v>1320</v>
      </c>
      <c r="Q12" s="117"/>
      <c r="R12" s="118"/>
      <c r="S12" s="64"/>
      <c r="T12" s="277"/>
      <c r="U12" s="82" t="s">
        <v>62</v>
      </c>
      <c r="V12" s="83" t="s">
        <v>49</v>
      </c>
      <c r="W12" s="84">
        <f t="shared" ref="W12:W61" si="1">COUNTIFS($K$11:$K$90,U12,$L$11:$L$90,V12)+COUNTIFS($N$11:$N$90,U12,$O$11:$O$90,V12)</f>
        <v>0</v>
      </c>
      <c r="X12" s="85"/>
      <c r="Y12" s="6" t="s">
        <v>16</v>
      </c>
      <c r="Z12" s="6" t="s">
        <v>46</v>
      </c>
      <c r="AA12" s="6" t="s">
        <v>60</v>
      </c>
      <c r="AB12" s="6" t="s">
        <v>62</v>
      </c>
      <c r="AC12" s="6" t="s">
        <v>45</v>
      </c>
      <c r="AD12" s="6" t="s">
        <v>31</v>
      </c>
      <c r="AE12" s="6" t="s">
        <v>34</v>
      </c>
      <c r="AF12" s="6" t="s">
        <v>33</v>
      </c>
      <c r="AG12" s="6" t="s">
        <v>35</v>
      </c>
      <c r="AH12" s="6" t="s">
        <v>32</v>
      </c>
      <c r="AI12" s="17" t="s">
        <v>38</v>
      </c>
    </row>
    <row r="13" spans="1:35" ht="18.75" customHeight="1" x14ac:dyDescent="0.2">
      <c r="A13" s="108" t="s">
        <v>83</v>
      </c>
      <c r="B13" s="109">
        <v>1</v>
      </c>
      <c r="C13" s="110" t="s">
        <v>68</v>
      </c>
      <c r="D13" s="111" t="s">
        <v>69</v>
      </c>
      <c r="E13" s="112" t="str">
        <f t="shared" ref="E13:F26" si="2">ASC(PHONETIC(C13))</f>
        <v>〇〇</v>
      </c>
      <c r="F13" s="113" t="str">
        <f t="shared" si="2"/>
        <v>ｲﾁﾛｳ</v>
      </c>
      <c r="G13" s="100" t="str">
        <f>IF(C13="","",$C$4)</f>
        <v>〇〇中学校</v>
      </c>
      <c r="H13" s="101" t="s">
        <v>77</v>
      </c>
      <c r="I13" s="101" t="s">
        <v>27</v>
      </c>
      <c r="J13" s="119">
        <v>1</v>
      </c>
      <c r="K13" s="120" t="s">
        <v>45</v>
      </c>
      <c r="L13" s="116" t="s">
        <v>56</v>
      </c>
      <c r="M13" s="119">
        <v>1350</v>
      </c>
      <c r="N13" s="120" t="s">
        <v>45</v>
      </c>
      <c r="O13" s="116" t="s">
        <v>57</v>
      </c>
      <c r="P13" s="121">
        <v>23044</v>
      </c>
      <c r="Q13" s="117"/>
      <c r="R13" s="122"/>
      <c r="S13" s="59"/>
      <c r="T13" s="275" t="s">
        <v>91</v>
      </c>
      <c r="U13" s="86" t="s">
        <v>45</v>
      </c>
      <c r="V13" s="87" t="s">
        <v>49</v>
      </c>
      <c r="W13" s="87">
        <f t="shared" si="1"/>
        <v>3</v>
      </c>
      <c r="X13" s="88"/>
      <c r="Y13" s="6" t="s">
        <v>27</v>
      </c>
      <c r="Z13" s="6" t="s">
        <v>60</v>
      </c>
      <c r="AA13" s="30" t="s">
        <v>49</v>
      </c>
      <c r="AB13" s="30" t="s">
        <v>49</v>
      </c>
      <c r="AC13" s="30" t="s">
        <v>49</v>
      </c>
      <c r="AD13" s="30" t="s">
        <v>49</v>
      </c>
      <c r="AE13" s="30" t="s">
        <v>49</v>
      </c>
      <c r="AF13" s="30" t="s">
        <v>49</v>
      </c>
      <c r="AG13" s="30" t="s">
        <v>49</v>
      </c>
      <c r="AH13" s="30" t="s">
        <v>49</v>
      </c>
      <c r="AI13" s="6" t="s">
        <v>65</v>
      </c>
    </row>
    <row r="14" spans="1:35" ht="18.75" customHeight="1" x14ac:dyDescent="0.2">
      <c r="A14" s="108" t="s">
        <v>84</v>
      </c>
      <c r="B14" s="109">
        <v>2</v>
      </c>
      <c r="C14" s="112" t="s">
        <v>68</v>
      </c>
      <c r="D14" s="123" t="s">
        <v>78</v>
      </c>
      <c r="E14" s="112" t="str">
        <f t="shared" si="2"/>
        <v>〇〇</v>
      </c>
      <c r="F14" s="113" t="str">
        <f t="shared" si="2"/>
        <v>ｼﾞﾛｳ</v>
      </c>
      <c r="G14" s="100" t="str">
        <f t="shared" ref="G14:G75" si="3">IF(C14="","",$C$4)</f>
        <v>〇〇中学校</v>
      </c>
      <c r="H14" s="101" t="s">
        <v>77</v>
      </c>
      <c r="I14" s="101" t="s">
        <v>27</v>
      </c>
      <c r="J14" s="119">
        <v>2</v>
      </c>
      <c r="K14" s="120" t="s">
        <v>45</v>
      </c>
      <c r="L14" s="116" t="s">
        <v>56</v>
      </c>
      <c r="M14" s="119">
        <v>1400</v>
      </c>
      <c r="N14" s="120" t="s">
        <v>45</v>
      </c>
      <c r="O14" s="116" t="s">
        <v>37</v>
      </c>
      <c r="P14" s="121">
        <v>250</v>
      </c>
      <c r="Q14" s="117"/>
      <c r="R14" s="122"/>
      <c r="S14" s="59"/>
      <c r="T14" s="276"/>
      <c r="U14" s="73" t="s">
        <v>45</v>
      </c>
      <c r="V14" s="15" t="s">
        <v>52</v>
      </c>
      <c r="W14" s="14">
        <f t="shared" si="1"/>
        <v>2</v>
      </c>
      <c r="X14" s="90"/>
      <c r="Y14" s="6" t="s">
        <v>30</v>
      </c>
      <c r="Z14" s="6" t="s">
        <v>61</v>
      </c>
      <c r="AA14" s="33"/>
      <c r="AB14" s="33"/>
      <c r="AC14" s="6" t="s">
        <v>98</v>
      </c>
      <c r="AD14" s="33" t="s">
        <v>52</v>
      </c>
      <c r="AE14" s="6" t="s">
        <v>50</v>
      </c>
      <c r="AF14" s="6" t="s">
        <v>50</v>
      </c>
      <c r="AG14" s="6" t="s">
        <v>50</v>
      </c>
      <c r="AH14" s="6" t="s">
        <v>50</v>
      </c>
      <c r="AI14" s="17" t="s">
        <v>39</v>
      </c>
    </row>
    <row r="15" spans="1:35" ht="18.75" customHeight="1" x14ac:dyDescent="0.2">
      <c r="A15" s="108" t="s">
        <v>85</v>
      </c>
      <c r="B15" s="109">
        <v>3</v>
      </c>
      <c r="C15" s="112" t="s">
        <v>79</v>
      </c>
      <c r="D15" s="123" t="s">
        <v>80</v>
      </c>
      <c r="E15" s="112" t="str">
        <f t="shared" si="2"/>
        <v>△△</v>
      </c>
      <c r="F15" s="113" t="str">
        <f t="shared" si="2"/>
        <v>ｻﾌﾞﾛｳ</v>
      </c>
      <c r="G15" s="100" t="str">
        <f t="shared" si="3"/>
        <v>〇〇中学校</v>
      </c>
      <c r="H15" s="101" t="s">
        <v>77</v>
      </c>
      <c r="I15" s="101" t="s">
        <v>27</v>
      </c>
      <c r="J15" s="119">
        <v>2</v>
      </c>
      <c r="K15" s="120" t="s">
        <v>45</v>
      </c>
      <c r="L15" s="116" t="s">
        <v>57</v>
      </c>
      <c r="M15" s="119">
        <v>23044</v>
      </c>
      <c r="N15" s="120"/>
      <c r="O15" s="116"/>
      <c r="P15" s="121"/>
      <c r="Q15" s="117"/>
      <c r="R15" s="122"/>
      <c r="S15" s="59"/>
      <c r="T15" s="276"/>
      <c r="U15" s="73" t="s">
        <v>45</v>
      </c>
      <c r="V15" s="14" t="s">
        <v>37</v>
      </c>
      <c r="W15" s="14">
        <f t="shared" si="1"/>
        <v>1</v>
      </c>
      <c r="X15" s="90"/>
      <c r="Y15" s="6"/>
      <c r="Z15" s="6" t="s">
        <v>45</v>
      </c>
      <c r="AA15" s="33"/>
      <c r="AB15" s="33"/>
      <c r="AC15" s="17" t="s">
        <v>37</v>
      </c>
      <c r="AD15" s="17" t="s">
        <v>37</v>
      </c>
      <c r="AE15" s="33" t="s">
        <v>51</v>
      </c>
      <c r="AF15" s="33" t="s">
        <v>51</v>
      </c>
      <c r="AG15" s="33" t="s">
        <v>51</v>
      </c>
      <c r="AH15" s="33" t="s">
        <v>51</v>
      </c>
      <c r="AI15" s="17" t="s">
        <v>40</v>
      </c>
    </row>
    <row r="16" spans="1:35" ht="18.75" customHeight="1" x14ac:dyDescent="0.2">
      <c r="A16" s="108" t="s">
        <v>86</v>
      </c>
      <c r="B16" s="109">
        <v>4</v>
      </c>
      <c r="C16" s="112" t="s">
        <v>81</v>
      </c>
      <c r="D16" s="123" t="s">
        <v>82</v>
      </c>
      <c r="E16" s="112" t="str">
        <f t="shared" si="2"/>
        <v>□□</v>
      </c>
      <c r="F16" s="113" t="str">
        <f t="shared" si="2"/>
        <v>ｼﾛｳ</v>
      </c>
      <c r="G16" s="100" t="str">
        <f t="shared" si="3"/>
        <v>〇〇中学校</v>
      </c>
      <c r="H16" s="101" t="s">
        <v>77</v>
      </c>
      <c r="I16" s="101" t="s">
        <v>27</v>
      </c>
      <c r="J16" s="119">
        <v>2</v>
      </c>
      <c r="K16" s="120" t="s">
        <v>45</v>
      </c>
      <c r="L16" s="116" t="s">
        <v>36</v>
      </c>
      <c r="M16" s="119">
        <v>350</v>
      </c>
      <c r="N16" s="120"/>
      <c r="O16" s="116"/>
      <c r="P16" s="121"/>
      <c r="Q16" s="117"/>
      <c r="R16" s="122"/>
      <c r="S16" s="59"/>
      <c r="T16" s="276"/>
      <c r="U16" s="73" t="s">
        <v>45</v>
      </c>
      <c r="V16" s="15" t="s">
        <v>36</v>
      </c>
      <c r="W16" s="14">
        <f t="shared" si="1"/>
        <v>2</v>
      </c>
      <c r="X16" s="89"/>
      <c r="Y16" s="6"/>
      <c r="Z16" s="6" t="s">
        <v>31</v>
      </c>
      <c r="AA16" s="33"/>
      <c r="AB16" s="33"/>
      <c r="AC16" s="6" t="s">
        <v>36</v>
      </c>
      <c r="AD16" s="6" t="s">
        <v>36</v>
      </c>
      <c r="AE16" s="33" t="s">
        <v>98</v>
      </c>
      <c r="AF16" s="31" t="s">
        <v>52</v>
      </c>
      <c r="AG16" s="33" t="s">
        <v>98</v>
      </c>
      <c r="AH16" s="31" t="s">
        <v>52</v>
      </c>
      <c r="AI16" s="17" t="s">
        <v>41</v>
      </c>
    </row>
    <row r="17" spans="1:35" ht="18.75" customHeight="1" x14ac:dyDescent="0.2">
      <c r="A17" s="18">
        <v>7</v>
      </c>
      <c r="B17" s="19"/>
      <c r="C17" s="20"/>
      <c r="D17" s="32"/>
      <c r="E17" s="20" t="str">
        <f t="shared" si="2"/>
        <v/>
      </c>
      <c r="F17" s="21" t="str">
        <f t="shared" si="2"/>
        <v/>
      </c>
      <c r="G17" s="22" t="str">
        <f t="shared" si="3"/>
        <v/>
      </c>
      <c r="H17" s="60"/>
      <c r="I17" s="23"/>
      <c r="J17" s="24"/>
      <c r="K17" s="25"/>
      <c r="L17" s="26"/>
      <c r="M17" s="24"/>
      <c r="N17" s="25"/>
      <c r="O17" s="26"/>
      <c r="P17" s="27"/>
      <c r="Q17" s="28"/>
      <c r="R17" s="29"/>
      <c r="S17" s="59"/>
      <c r="T17" s="276"/>
      <c r="U17" s="73" t="s">
        <v>45</v>
      </c>
      <c r="V17" s="14" t="s">
        <v>43</v>
      </c>
      <c r="W17" s="14">
        <f t="shared" si="1"/>
        <v>0</v>
      </c>
      <c r="X17" s="89"/>
      <c r="Y17" s="6"/>
      <c r="Z17" s="6" t="s">
        <v>34</v>
      </c>
      <c r="AA17" s="17"/>
      <c r="AB17" s="17"/>
      <c r="AC17" s="6" t="s">
        <v>43</v>
      </c>
      <c r="AD17" s="6" t="s">
        <v>43</v>
      </c>
      <c r="AE17" s="31" t="s">
        <v>53</v>
      </c>
      <c r="AF17" s="31" t="s">
        <v>44</v>
      </c>
      <c r="AG17" s="31" t="s">
        <v>53</v>
      </c>
      <c r="AH17" s="31" t="s">
        <v>99</v>
      </c>
      <c r="AI17" s="17" t="s">
        <v>42</v>
      </c>
    </row>
    <row r="18" spans="1:35" ht="18.75" customHeight="1" x14ac:dyDescent="0.2">
      <c r="A18" s="18">
        <v>8</v>
      </c>
      <c r="B18" s="19"/>
      <c r="C18" s="20"/>
      <c r="D18" s="32"/>
      <c r="E18" s="20" t="str">
        <f t="shared" si="2"/>
        <v/>
      </c>
      <c r="F18" s="21" t="str">
        <f t="shared" si="2"/>
        <v/>
      </c>
      <c r="G18" s="22" t="str">
        <f t="shared" si="3"/>
        <v/>
      </c>
      <c r="H18" s="60"/>
      <c r="I18" s="23"/>
      <c r="J18" s="24"/>
      <c r="K18" s="25"/>
      <c r="L18" s="26"/>
      <c r="M18" s="24"/>
      <c r="N18" s="25"/>
      <c r="O18" s="26"/>
      <c r="P18" s="27"/>
      <c r="Q18" s="28"/>
      <c r="R18" s="29"/>
      <c r="S18" s="59"/>
      <c r="T18" s="276"/>
      <c r="U18" s="73" t="s">
        <v>31</v>
      </c>
      <c r="V18" s="14" t="s">
        <v>49</v>
      </c>
      <c r="W18" s="14">
        <f t="shared" si="1"/>
        <v>1</v>
      </c>
      <c r="X18" s="89"/>
      <c r="Y18" s="6"/>
      <c r="Z18" s="6" t="s">
        <v>33</v>
      </c>
      <c r="AE18" s="6" t="s">
        <v>47</v>
      </c>
      <c r="AF18" s="6" t="s">
        <v>54</v>
      </c>
      <c r="AG18" s="6" t="s">
        <v>47</v>
      </c>
      <c r="AH18" s="31" t="s">
        <v>44</v>
      </c>
      <c r="AI18" s="6" t="s">
        <v>58</v>
      </c>
    </row>
    <row r="19" spans="1:35" ht="18.75" customHeight="1" x14ac:dyDescent="0.2">
      <c r="A19" s="18">
        <v>9</v>
      </c>
      <c r="B19" s="19"/>
      <c r="C19" s="20"/>
      <c r="D19" s="32"/>
      <c r="E19" s="20" t="str">
        <f t="shared" si="2"/>
        <v/>
      </c>
      <c r="F19" s="21" t="str">
        <f t="shared" si="2"/>
        <v/>
      </c>
      <c r="G19" s="22" t="str">
        <f t="shared" si="3"/>
        <v/>
      </c>
      <c r="H19" s="60"/>
      <c r="I19" s="23"/>
      <c r="J19" s="24"/>
      <c r="K19" s="25"/>
      <c r="L19" s="26"/>
      <c r="M19" s="24"/>
      <c r="N19" s="25"/>
      <c r="O19" s="26"/>
      <c r="P19" s="27"/>
      <c r="Q19" s="28"/>
      <c r="R19" s="29"/>
      <c r="S19" s="59"/>
      <c r="T19" s="276"/>
      <c r="U19" s="73" t="s">
        <v>31</v>
      </c>
      <c r="V19" s="14" t="s">
        <v>52</v>
      </c>
      <c r="W19" s="14">
        <f t="shared" si="1"/>
        <v>1</v>
      </c>
      <c r="X19" s="90"/>
      <c r="Y19" s="6"/>
      <c r="Z19" s="6" t="s">
        <v>35</v>
      </c>
      <c r="AE19" s="6" t="s">
        <v>54</v>
      </c>
      <c r="AF19" s="6" t="s">
        <v>37</v>
      </c>
      <c r="AG19" s="6" t="s">
        <v>54</v>
      </c>
      <c r="AH19" s="6" t="s">
        <v>54</v>
      </c>
      <c r="AI19" s="6" t="s">
        <v>59</v>
      </c>
    </row>
    <row r="20" spans="1:35" ht="18.75" customHeight="1" x14ac:dyDescent="0.2">
      <c r="A20" s="18">
        <v>10</v>
      </c>
      <c r="B20" s="19"/>
      <c r="C20" s="20"/>
      <c r="D20" s="32"/>
      <c r="E20" s="20" t="str">
        <f t="shared" si="2"/>
        <v/>
      </c>
      <c r="F20" s="21" t="str">
        <f t="shared" si="2"/>
        <v/>
      </c>
      <c r="G20" s="22" t="str">
        <f t="shared" si="3"/>
        <v/>
      </c>
      <c r="H20" s="60"/>
      <c r="I20" s="23"/>
      <c r="J20" s="24"/>
      <c r="K20" s="25"/>
      <c r="L20" s="26"/>
      <c r="M20" s="24"/>
      <c r="N20" s="25"/>
      <c r="O20" s="26"/>
      <c r="P20" s="27"/>
      <c r="Q20" s="28"/>
      <c r="R20" s="29"/>
      <c r="S20" s="59"/>
      <c r="T20" s="276"/>
      <c r="U20" s="73" t="s">
        <v>31</v>
      </c>
      <c r="V20" s="14" t="s">
        <v>37</v>
      </c>
      <c r="W20" s="14">
        <f t="shared" si="1"/>
        <v>0</v>
      </c>
      <c r="X20" s="89"/>
      <c r="Y20" s="6"/>
      <c r="Z20" s="6" t="s">
        <v>32</v>
      </c>
      <c r="AE20" s="6" t="s">
        <v>37</v>
      </c>
      <c r="AF20" s="6" t="s">
        <v>36</v>
      </c>
      <c r="AG20" s="6" t="s">
        <v>37</v>
      </c>
      <c r="AH20" s="6" t="s">
        <v>37</v>
      </c>
      <c r="AI20" s="6" t="s">
        <v>63</v>
      </c>
    </row>
    <row r="21" spans="1:35" ht="18.75" customHeight="1" x14ac:dyDescent="0.2">
      <c r="A21" s="18">
        <v>11</v>
      </c>
      <c r="B21" s="19"/>
      <c r="C21" s="20"/>
      <c r="D21" s="32"/>
      <c r="E21" s="20" t="str">
        <f t="shared" si="2"/>
        <v/>
      </c>
      <c r="F21" s="21" t="str">
        <f t="shared" si="2"/>
        <v/>
      </c>
      <c r="G21" s="22" t="str">
        <f t="shared" si="3"/>
        <v/>
      </c>
      <c r="H21" s="60"/>
      <c r="I21" s="23"/>
      <c r="J21" s="24"/>
      <c r="K21" s="25"/>
      <c r="L21" s="26"/>
      <c r="M21" s="24"/>
      <c r="N21" s="25"/>
      <c r="O21" s="26"/>
      <c r="P21" s="27"/>
      <c r="Q21" s="28"/>
      <c r="R21" s="29"/>
      <c r="S21" s="59"/>
      <c r="T21" s="276"/>
      <c r="U21" s="73" t="s">
        <v>31</v>
      </c>
      <c r="V21" s="14" t="s">
        <v>36</v>
      </c>
      <c r="W21" s="14">
        <f t="shared" si="1"/>
        <v>0</v>
      </c>
      <c r="X21" s="89"/>
      <c r="Y21" s="6"/>
      <c r="AE21" s="6" t="s">
        <v>36</v>
      </c>
      <c r="AF21" s="6" t="s">
        <v>43</v>
      </c>
      <c r="AG21" s="6" t="s">
        <v>36</v>
      </c>
      <c r="AH21" s="6" t="s">
        <v>36</v>
      </c>
      <c r="AI21" s="6" t="s">
        <v>64</v>
      </c>
    </row>
    <row r="22" spans="1:35" ht="18.75" customHeight="1" thickBot="1" x14ac:dyDescent="0.25">
      <c r="A22" s="18">
        <v>12</v>
      </c>
      <c r="B22" s="19"/>
      <c r="C22" s="20"/>
      <c r="D22" s="32"/>
      <c r="E22" s="20" t="str">
        <f t="shared" si="2"/>
        <v/>
      </c>
      <c r="F22" s="21" t="str">
        <f t="shared" si="2"/>
        <v/>
      </c>
      <c r="G22" s="22" t="str">
        <f t="shared" si="3"/>
        <v/>
      </c>
      <c r="H22" s="60"/>
      <c r="I22" s="23"/>
      <c r="J22" s="24"/>
      <c r="K22" s="25"/>
      <c r="L22" s="26"/>
      <c r="M22" s="24"/>
      <c r="N22" s="25"/>
      <c r="O22" s="26"/>
      <c r="P22" s="27"/>
      <c r="Q22" s="28"/>
      <c r="R22" s="29"/>
      <c r="S22" s="59"/>
      <c r="T22" s="277"/>
      <c r="U22" s="91" t="s">
        <v>31</v>
      </c>
      <c r="V22" s="11" t="s">
        <v>43</v>
      </c>
      <c r="W22" s="11">
        <f t="shared" si="1"/>
        <v>0</v>
      </c>
      <c r="X22" s="92"/>
      <c r="Y22" s="6"/>
      <c r="AE22" s="6" t="s">
        <v>43</v>
      </c>
      <c r="AG22" s="6" t="s">
        <v>43</v>
      </c>
      <c r="AH22" s="6" t="s">
        <v>43</v>
      </c>
      <c r="AI22" s="6" t="s">
        <v>100</v>
      </c>
    </row>
    <row r="23" spans="1:35" ht="18.75" customHeight="1" x14ac:dyDescent="0.2">
      <c r="A23" s="18">
        <v>13</v>
      </c>
      <c r="B23" s="19"/>
      <c r="C23" s="20"/>
      <c r="D23" s="32"/>
      <c r="E23" s="20" t="str">
        <f t="shared" si="2"/>
        <v/>
      </c>
      <c r="F23" s="21" t="str">
        <f t="shared" si="2"/>
        <v/>
      </c>
      <c r="G23" s="22" t="str">
        <f t="shared" si="3"/>
        <v/>
      </c>
      <c r="H23" s="60"/>
      <c r="I23" s="23"/>
      <c r="J23" s="24"/>
      <c r="K23" s="25"/>
      <c r="L23" s="26"/>
      <c r="M23" s="24"/>
      <c r="N23" s="25"/>
      <c r="O23" s="26"/>
      <c r="P23" s="27"/>
      <c r="Q23" s="28"/>
      <c r="R23" s="29"/>
      <c r="S23" s="59"/>
      <c r="T23" s="275" t="s">
        <v>92</v>
      </c>
      <c r="U23" s="86" t="s">
        <v>34</v>
      </c>
      <c r="V23" s="87" t="s">
        <v>49</v>
      </c>
      <c r="W23" s="87">
        <f t="shared" si="1"/>
        <v>0</v>
      </c>
      <c r="X23" s="88"/>
      <c r="Y23" s="6"/>
    </row>
    <row r="24" spans="1:35" ht="18.75" customHeight="1" x14ac:dyDescent="0.2">
      <c r="A24" s="18">
        <v>14</v>
      </c>
      <c r="B24" s="19"/>
      <c r="C24" s="20"/>
      <c r="D24" s="32"/>
      <c r="E24" s="20" t="str">
        <f t="shared" si="2"/>
        <v/>
      </c>
      <c r="F24" s="21" t="str">
        <f t="shared" si="2"/>
        <v/>
      </c>
      <c r="G24" s="22" t="str">
        <f t="shared" si="3"/>
        <v/>
      </c>
      <c r="H24" s="60"/>
      <c r="I24" s="23"/>
      <c r="J24" s="24"/>
      <c r="K24" s="25"/>
      <c r="L24" s="34"/>
      <c r="M24" s="24"/>
      <c r="N24" s="25"/>
      <c r="O24" s="26"/>
      <c r="P24" s="27"/>
      <c r="Q24" s="28"/>
      <c r="R24" s="29"/>
      <c r="S24" s="59"/>
      <c r="T24" s="276"/>
      <c r="U24" s="73" t="s">
        <v>34</v>
      </c>
      <c r="V24" s="14" t="s">
        <v>50</v>
      </c>
      <c r="W24" s="14">
        <f t="shared" si="1"/>
        <v>0</v>
      </c>
      <c r="X24" s="89"/>
      <c r="Y24" s="6"/>
    </row>
    <row r="25" spans="1:35" ht="18.75" customHeight="1" x14ac:dyDescent="0.2">
      <c r="A25" s="18">
        <v>15</v>
      </c>
      <c r="B25" s="19"/>
      <c r="C25" s="20"/>
      <c r="D25" s="32"/>
      <c r="E25" s="20" t="str">
        <f t="shared" si="2"/>
        <v/>
      </c>
      <c r="F25" s="21" t="str">
        <f t="shared" si="2"/>
        <v/>
      </c>
      <c r="G25" s="22" t="str">
        <f t="shared" si="3"/>
        <v/>
      </c>
      <c r="H25" s="60"/>
      <c r="I25" s="23"/>
      <c r="J25" s="24"/>
      <c r="K25" s="25"/>
      <c r="L25" s="34"/>
      <c r="M25" s="24"/>
      <c r="N25" s="25"/>
      <c r="O25" s="26"/>
      <c r="P25" s="27"/>
      <c r="Q25" s="28"/>
      <c r="R25" s="29"/>
      <c r="S25" s="59"/>
      <c r="T25" s="276"/>
      <c r="U25" s="73" t="s">
        <v>34</v>
      </c>
      <c r="V25" s="14" t="s">
        <v>51</v>
      </c>
      <c r="W25" s="14">
        <f t="shared" si="1"/>
        <v>0</v>
      </c>
      <c r="X25" s="89"/>
      <c r="Y25" s="6"/>
    </row>
    <row r="26" spans="1:35" ht="18.75" customHeight="1" x14ac:dyDescent="0.2">
      <c r="A26" s="18">
        <v>16</v>
      </c>
      <c r="B26" s="19"/>
      <c r="C26" s="20"/>
      <c r="D26" s="32"/>
      <c r="E26" s="20" t="str">
        <f t="shared" si="2"/>
        <v/>
      </c>
      <c r="F26" s="21" t="str">
        <f t="shared" si="2"/>
        <v/>
      </c>
      <c r="G26" s="22" t="str">
        <f t="shared" si="3"/>
        <v/>
      </c>
      <c r="H26" s="60"/>
      <c r="I26" s="23"/>
      <c r="J26" s="24"/>
      <c r="K26" s="25"/>
      <c r="L26" s="34"/>
      <c r="M26" s="24"/>
      <c r="N26" s="25"/>
      <c r="O26" s="26"/>
      <c r="P26" s="27"/>
      <c r="Q26" s="28"/>
      <c r="R26" s="29"/>
      <c r="S26" s="59"/>
      <c r="T26" s="276"/>
      <c r="U26" s="73" t="s">
        <v>34</v>
      </c>
      <c r="V26" s="14" t="s">
        <v>98</v>
      </c>
      <c r="W26" s="14">
        <f t="shared" si="1"/>
        <v>0</v>
      </c>
      <c r="X26" s="89"/>
      <c r="Y26" s="6"/>
    </row>
    <row r="27" spans="1:35" ht="18.75" customHeight="1" x14ac:dyDescent="0.2">
      <c r="A27" s="18">
        <v>17</v>
      </c>
      <c r="B27" s="19"/>
      <c r="C27" s="20"/>
      <c r="D27" s="32"/>
      <c r="E27" s="20" t="str">
        <f t="shared" ref="E27:F90" si="4">ASC(PHONETIC(C27))</f>
        <v/>
      </c>
      <c r="F27" s="21" t="str">
        <f t="shared" si="4"/>
        <v/>
      </c>
      <c r="G27" s="22" t="str">
        <f t="shared" si="3"/>
        <v/>
      </c>
      <c r="H27" s="60"/>
      <c r="I27" s="23"/>
      <c r="J27" s="24"/>
      <c r="K27" s="25"/>
      <c r="L27" s="34"/>
      <c r="M27" s="24"/>
      <c r="N27" s="25"/>
      <c r="O27" s="26"/>
      <c r="P27" s="27"/>
      <c r="Q27" s="28"/>
      <c r="R27" s="29"/>
      <c r="S27" s="59"/>
      <c r="T27" s="276"/>
      <c r="U27" s="73" t="s">
        <v>34</v>
      </c>
      <c r="V27" s="14" t="s">
        <v>53</v>
      </c>
      <c r="W27" s="14">
        <f t="shared" si="1"/>
        <v>0</v>
      </c>
      <c r="X27" s="89"/>
      <c r="Y27" s="6"/>
    </row>
    <row r="28" spans="1:35" ht="18.75" customHeight="1" x14ac:dyDescent="0.2">
      <c r="A28" s="18">
        <v>18</v>
      </c>
      <c r="B28" s="19"/>
      <c r="C28" s="20"/>
      <c r="D28" s="32"/>
      <c r="E28" s="20" t="str">
        <f t="shared" si="4"/>
        <v/>
      </c>
      <c r="F28" s="21" t="str">
        <f t="shared" si="4"/>
        <v/>
      </c>
      <c r="G28" s="22" t="str">
        <f t="shared" si="3"/>
        <v/>
      </c>
      <c r="H28" s="60"/>
      <c r="I28" s="23"/>
      <c r="J28" s="24"/>
      <c r="K28" s="25"/>
      <c r="L28" s="34"/>
      <c r="M28" s="24"/>
      <c r="N28" s="25"/>
      <c r="O28" s="26"/>
      <c r="P28" s="27"/>
      <c r="Q28" s="28"/>
      <c r="R28" s="29"/>
      <c r="S28" s="59"/>
      <c r="T28" s="276"/>
      <c r="U28" s="73" t="s">
        <v>34</v>
      </c>
      <c r="V28" s="14" t="s">
        <v>47</v>
      </c>
      <c r="W28" s="14">
        <f t="shared" si="1"/>
        <v>0</v>
      </c>
      <c r="X28" s="89"/>
      <c r="Y28" s="6"/>
    </row>
    <row r="29" spans="1:35" ht="18.75" customHeight="1" x14ac:dyDescent="0.2">
      <c r="A29" s="18">
        <v>19</v>
      </c>
      <c r="B29" s="19"/>
      <c r="C29" s="20"/>
      <c r="D29" s="32"/>
      <c r="E29" s="20" t="str">
        <f t="shared" si="4"/>
        <v/>
      </c>
      <c r="F29" s="21" t="str">
        <f t="shared" si="4"/>
        <v/>
      </c>
      <c r="G29" s="22" t="str">
        <f t="shared" si="3"/>
        <v/>
      </c>
      <c r="H29" s="60"/>
      <c r="I29" s="23"/>
      <c r="J29" s="24"/>
      <c r="K29" s="25"/>
      <c r="L29" s="34"/>
      <c r="M29" s="24"/>
      <c r="N29" s="25"/>
      <c r="O29" s="26"/>
      <c r="P29" s="27"/>
      <c r="Q29" s="28"/>
      <c r="R29" s="29"/>
      <c r="S29" s="59"/>
      <c r="T29" s="276"/>
      <c r="U29" s="73" t="s">
        <v>34</v>
      </c>
      <c r="V29" s="14" t="s">
        <v>54</v>
      </c>
      <c r="W29" s="14">
        <f t="shared" si="1"/>
        <v>0</v>
      </c>
      <c r="X29" s="89"/>
      <c r="Y29" s="6"/>
    </row>
    <row r="30" spans="1:35" ht="18.75" customHeight="1" x14ac:dyDescent="0.2">
      <c r="A30" s="18">
        <v>20</v>
      </c>
      <c r="B30" s="19"/>
      <c r="C30" s="20"/>
      <c r="D30" s="32"/>
      <c r="E30" s="20" t="str">
        <f t="shared" si="4"/>
        <v/>
      </c>
      <c r="F30" s="21" t="str">
        <f t="shared" si="4"/>
        <v/>
      </c>
      <c r="G30" s="22" t="str">
        <f t="shared" si="3"/>
        <v/>
      </c>
      <c r="H30" s="60"/>
      <c r="I30" s="23"/>
      <c r="J30" s="35"/>
      <c r="K30" s="25"/>
      <c r="L30" s="34"/>
      <c r="M30" s="24"/>
      <c r="N30" s="25"/>
      <c r="O30" s="26"/>
      <c r="P30" s="27"/>
      <c r="Q30" s="28"/>
      <c r="R30" s="29"/>
      <c r="S30" s="59"/>
      <c r="T30" s="276"/>
      <c r="U30" s="73" t="s">
        <v>34</v>
      </c>
      <c r="V30" s="14" t="s">
        <v>37</v>
      </c>
      <c r="W30" s="14">
        <f t="shared" si="1"/>
        <v>0</v>
      </c>
      <c r="X30" s="89"/>
      <c r="Y30" s="6"/>
    </row>
    <row r="31" spans="1:35" ht="18.75" customHeight="1" x14ac:dyDescent="0.2">
      <c r="A31" s="18">
        <v>21</v>
      </c>
      <c r="B31" s="19"/>
      <c r="C31" s="20"/>
      <c r="D31" s="32"/>
      <c r="E31" s="20" t="str">
        <f t="shared" si="4"/>
        <v/>
      </c>
      <c r="F31" s="21" t="str">
        <f t="shared" si="4"/>
        <v/>
      </c>
      <c r="G31" s="22" t="str">
        <f t="shared" si="3"/>
        <v/>
      </c>
      <c r="H31" s="60"/>
      <c r="I31" s="23"/>
      <c r="J31" s="24"/>
      <c r="K31" s="25"/>
      <c r="L31" s="34"/>
      <c r="M31" s="24"/>
      <c r="N31" s="25"/>
      <c r="O31" s="26"/>
      <c r="P31" s="27"/>
      <c r="Q31" s="28"/>
      <c r="R31" s="29"/>
      <c r="S31" s="59"/>
      <c r="T31" s="276"/>
      <c r="U31" s="73" t="s">
        <v>34</v>
      </c>
      <c r="V31" s="14" t="s">
        <v>36</v>
      </c>
      <c r="W31" s="14">
        <f t="shared" si="1"/>
        <v>0</v>
      </c>
      <c r="X31" s="89"/>
      <c r="Y31" s="6"/>
    </row>
    <row r="32" spans="1:35" ht="18.75" customHeight="1" x14ac:dyDescent="0.2">
      <c r="A32" s="18">
        <v>22</v>
      </c>
      <c r="B32" s="19"/>
      <c r="C32" s="20"/>
      <c r="D32" s="32"/>
      <c r="E32" s="20" t="str">
        <f t="shared" si="4"/>
        <v/>
      </c>
      <c r="F32" s="21" t="str">
        <f t="shared" si="4"/>
        <v/>
      </c>
      <c r="G32" s="22" t="str">
        <f t="shared" si="3"/>
        <v/>
      </c>
      <c r="H32" s="60"/>
      <c r="I32" s="23"/>
      <c r="J32" s="24"/>
      <c r="K32" s="25"/>
      <c r="L32" s="34"/>
      <c r="M32" s="24"/>
      <c r="N32" s="25"/>
      <c r="O32" s="26"/>
      <c r="P32" s="27"/>
      <c r="Q32" s="28"/>
      <c r="R32" s="29"/>
      <c r="S32" s="59"/>
      <c r="T32" s="276"/>
      <c r="U32" s="73" t="s">
        <v>34</v>
      </c>
      <c r="V32" s="14" t="s">
        <v>43</v>
      </c>
      <c r="W32" s="14">
        <f t="shared" si="1"/>
        <v>0</v>
      </c>
      <c r="X32" s="89"/>
      <c r="Y32" s="6"/>
    </row>
    <row r="33" spans="1:25" ht="18.75" customHeight="1" x14ac:dyDescent="0.2">
      <c r="A33" s="18">
        <v>23</v>
      </c>
      <c r="B33" s="19"/>
      <c r="C33" s="20"/>
      <c r="D33" s="32"/>
      <c r="E33" s="20" t="str">
        <f t="shared" si="4"/>
        <v/>
      </c>
      <c r="F33" s="21" t="str">
        <f t="shared" si="4"/>
        <v/>
      </c>
      <c r="G33" s="22" t="str">
        <f t="shared" si="3"/>
        <v/>
      </c>
      <c r="H33" s="60"/>
      <c r="I33" s="23"/>
      <c r="J33" s="24"/>
      <c r="K33" s="25"/>
      <c r="L33" s="34"/>
      <c r="M33" s="24"/>
      <c r="N33" s="25"/>
      <c r="O33" s="26"/>
      <c r="P33" s="27"/>
      <c r="Q33" s="28"/>
      <c r="R33" s="29"/>
      <c r="S33" s="59"/>
      <c r="T33" s="276"/>
      <c r="U33" s="73" t="s">
        <v>33</v>
      </c>
      <c r="V33" s="14" t="s">
        <v>49</v>
      </c>
      <c r="W33" s="14">
        <f t="shared" si="1"/>
        <v>0</v>
      </c>
      <c r="X33" s="89"/>
      <c r="Y33" s="6"/>
    </row>
    <row r="34" spans="1:25" ht="18.75" customHeight="1" x14ac:dyDescent="0.2">
      <c r="A34" s="18">
        <v>24</v>
      </c>
      <c r="B34" s="19"/>
      <c r="C34" s="20"/>
      <c r="D34" s="32"/>
      <c r="E34" s="20" t="str">
        <f t="shared" si="4"/>
        <v/>
      </c>
      <c r="F34" s="21" t="str">
        <f t="shared" si="4"/>
        <v/>
      </c>
      <c r="G34" s="22" t="str">
        <f t="shared" si="3"/>
        <v/>
      </c>
      <c r="H34" s="60"/>
      <c r="I34" s="23"/>
      <c r="J34" s="24"/>
      <c r="K34" s="25"/>
      <c r="L34" s="34"/>
      <c r="M34" s="24"/>
      <c r="N34" s="25"/>
      <c r="O34" s="26"/>
      <c r="P34" s="27"/>
      <c r="Q34" s="28"/>
      <c r="R34" s="29"/>
      <c r="S34" s="59"/>
      <c r="T34" s="276"/>
      <c r="U34" s="73" t="s">
        <v>33</v>
      </c>
      <c r="V34" s="14" t="s">
        <v>50</v>
      </c>
      <c r="W34" s="14">
        <f t="shared" si="1"/>
        <v>0</v>
      </c>
      <c r="X34" s="89"/>
      <c r="Y34" s="6"/>
    </row>
    <row r="35" spans="1:25" ht="18.75" customHeight="1" x14ac:dyDescent="0.2">
      <c r="A35" s="18">
        <v>25</v>
      </c>
      <c r="B35" s="19"/>
      <c r="C35" s="20"/>
      <c r="D35" s="32"/>
      <c r="E35" s="20" t="str">
        <f t="shared" si="4"/>
        <v/>
      </c>
      <c r="F35" s="21" t="str">
        <f t="shared" si="4"/>
        <v/>
      </c>
      <c r="G35" s="22" t="str">
        <f t="shared" si="3"/>
        <v/>
      </c>
      <c r="H35" s="60"/>
      <c r="I35" s="23"/>
      <c r="J35" s="24"/>
      <c r="K35" s="25"/>
      <c r="L35" s="34"/>
      <c r="M35" s="24"/>
      <c r="N35" s="25"/>
      <c r="O35" s="26"/>
      <c r="P35" s="27"/>
      <c r="Q35" s="28"/>
      <c r="R35" s="29"/>
      <c r="S35" s="59"/>
      <c r="T35" s="276"/>
      <c r="U35" s="73" t="s">
        <v>33</v>
      </c>
      <c r="V35" s="14" t="s">
        <v>51</v>
      </c>
      <c r="W35" s="14">
        <f t="shared" si="1"/>
        <v>0</v>
      </c>
      <c r="X35" s="89"/>
      <c r="Y35" s="6"/>
    </row>
    <row r="36" spans="1:25" ht="18.75" customHeight="1" x14ac:dyDescent="0.2">
      <c r="A36" s="18">
        <v>26</v>
      </c>
      <c r="B36" s="19"/>
      <c r="C36" s="20"/>
      <c r="D36" s="32"/>
      <c r="E36" s="20" t="str">
        <f t="shared" si="4"/>
        <v/>
      </c>
      <c r="F36" s="21" t="str">
        <f t="shared" si="4"/>
        <v/>
      </c>
      <c r="G36" s="22" t="str">
        <f t="shared" si="3"/>
        <v/>
      </c>
      <c r="H36" s="60"/>
      <c r="I36" s="23"/>
      <c r="J36" s="24"/>
      <c r="K36" s="25"/>
      <c r="L36" s="34"/>
      <c r="M36" s="24"/>
      <c r="N36" s="25"/>
      <c r="O36" s="26"/>
      <c r="P36" s="27"/>
      <c r="Q36" s="28"/>
      <c r="R36" s="29"/>
      <c r="S36" s="59"/>
      <c r="T36" s="276"/>
      <c r="U36" s="73" t="s">
        <v>33</v>
      </c>
      <c r="V36" s="14" t="s">
        <v>52</v>
      </c>
      <c r="W36" s="14">
        <f t="shared" si="1"/>
        <v>0</v>
      </c>
      <c r="X36" s="89"/>
      <c r="Y36" s="6"/>
    </row>
    <row r="37" spans="1:25" ht="18.75" customHeight="1" x14ac:dyDescent="0.2">
      <c r="A37" s="18">
        <v>27</v>
      </c>
      <c r="B37" s="19"/>
      <c r="C37" s="20"/>
      <c r="D37" s="32"/>
      <c r="E37" s="20" t="str">
        <f t="shared" si="4"/>
        <v/>
      </c>
      <c r="F37" s="21" t="str">
        <f t="shared" si="4"/>
        <v/>
      </c>
      <c r="G37" s="22" t="str">
        <f t="shared" si="3"/>
        <v/>
      </c>
      <c r="H37" s="60"/>
      <c r="I37" s="23"/>
      <c r="J37" s="24"/>
      <c r="K37" s="25"/>
      <c r="L37" s="34"/>
      <c r="M37" s="24"/>
      <c r="N37" s="25"/>
      <c r="O37" s="26"/>
      <c r="P37" s="27"/>
      <c r="Q37" s="28"/>
      <c r="R37" s="29"/>
      <c r="S37" s="59"/>
      <c r="T37" s="276"/>
      <c r="U37" s="73" t="s">
        <v>33</v>
      </c>
      <c r="V37" s="14" t="s">
        <v>44</v>
      </c>
      <c r="W37" s="14">
        <f t="shared" si="1"/>
        <v>0</v>
      </c>
      <c r="X37" s="89"/>
      <c r="Y37" s="6"/>
    </row>
    <row r="38" spans="1:25" ht="18.75" customHeight="1" x14ac:dyDescent="0.2">
      <c r="A38" s="18">
        <v>28</v>
      </c>
      <c r="B38" s="19"/>
      <c r="C38" s="20"/>
      <c r="D38" s="32"/>
      <c r="E38" s="20" t="str">
        <f t="shared" si="4"/>
        <v/>
      </c>
      <c r="F38" s="21" t="str">
        <f t="shared" si="4"/>
        <v/>
      </c>
      <c r="G38" s="22" t="str">
        <f t="shared" si="3"/>
        <v/>
      </c>
      <c r="H38" s="60"/>
      <c r="I38" s="23"/>
      <c r="J38" s="24"/>
      <c r="K38" s="25"/>
      <c r="L38" s="34"/>
      <c r="M38" s="24"/>
      <c r="N38" s="25"/>
      <c r="O38" s="26"/>
      <c r="P38" s="27"/>
      <c r="Q38" s="28"/>
      <c r="R38" s="29"/>
      <c r="S38" s="59"/>
      <c r="T38" s="276"/>
      <c r="U38" s="73" t="s">
        <v>33</v>
      </c>
      <c r="V38" s="14" t="s">
        <v>54</v>
      </c>
      <c r="W38" s="14">
        <f t="shared" si="1"/>
        <v>0</v>
      </c>
      <c r="X38" s="89"/>
      <c r="Y38" s="6"/>
    </row>
    <row r="39" spans="1:25" ht="18.75" customHeight="1" x14ac:dyDescent="0.2">
      <c r="A39" s="18">
        <v>29</v>
      </c>
      <c r="B39" s="19"/>
      <c r="C39" s="20"/>
      <c r="D39" s="32"/>
      <c r="E39" s="20" t="str">
        <f t="shared" si="4"/>
        <v/>
      </c>
      <c r="F39" s="21" t="str">
        <f t="shared" si="4"/>
        <v/>
      </c>
      <c r="G39" s="22" t="str">
        <f t="shared" si="3"/>
        <v/>
      </c>
      <c r="H39" s="60"/>
      <c r="I39" s="23"/>
      <c r="J39" s="24"/>
      <c r="K39" s="25"/>
      <c r="L39" s="34"/>
      <c r="M39" s="24"/>
      <c r="N39" s="25"/>
      <c r="O39" s="26"/>
      <c r="P39" s="27"/>
      <c r="Q39" s="28"/>
      <c r="R39" s="29"/>
      <c r="S39" s="59"/>
      <c r="T39" s="276"/>
      <c r="U39" s="73" t="s">
        <v>33</v>
      </c>
      <c r="V39" s="14" t="s">
        <v>37</v>
      </c>
      <c r="W39" s="14">
        <f t="shared" si="1"/>
        <v>0</v>
      </c>
      <c r="X39" s="89"/>
      <c r="Y39" s="6"/>
    </row>
    <row r="40" spans="1:25" ht="18.75" customHeight="1" x14ac:dyDescent="0.2">
      <c r="A40" s="18">
        <v>30</v>
      </c>
      <c r="B40" s="19"/>
      <c r="C40" s="20"/>
      <c r="D40" s="32"/>
      <c r="E40" s="20" t="str">
        <f t="shared" si="4"/>
        <v/>
      </c>
      <c r="F40" s="21" t="str">
        <f t="shared" si="4"/>
        <v/>
      </c>
      <c r="G40" s="22" t="str">
        <f t="shared" si="3"/>
        <v/>
      </c>
      <c r="H40" s="60"/>
      <c r="I40" s="23"/>
      <c r="J40" s="24"/>
      <c r="K40" s="25"/>
      <c r="L40" s="34"/>
      <c r="M40" s="24"/>
      <c r="N40" s="25"/>
      <c r="O40" s="26"/>
      <c r="P40" s="27"/>
      <c r="Q40" s="28"/>
      <c r="R40" s="29"/>
      <c r="S40" s="59"/>
      <c r="T40" s="276"/>
      <c r="U40" s="73" t="s">
        <v>33</v>
      </c>
      <c r="V40" s="14" t="s">
        <v>36</v>
      </c>
      <c r="W40" s="14">
        <f t="shared" si="1"/>
        <v>0</v>
      </c>
      <c r="X40" s="89"/>
      <c r="Y40" s="6"/>
    </row>
    <row r="41" spans="1:25" ht="18.75" customHeight="1" thickBot="1" x14ac:dyDescent="0.25">
      <c r="A41" s="18">
        <v>31</v>
      </c>
      <c r="B41" s="19"/>
      <c r="C41" s="20"/>
      <c r="D41" s="32"/>
      <c r="E41" s="20" t="str">
        <f t="shared" si="4"/>
        <v/>
      </c>
      <c r="F41" s="21" t="str">
        <f t="shared" si="4"/>
        <v/>
      </c>
      <c r="G41" s="22" t="str">
        <f t="shared" si="3"/>
        <v/>
      </c>
      <c r="H41" s="60"/>
      <c r="I41" s="23"/>
      <c r="J41" s="24"/>
      <c r="K41" s="25"/>
      <c r="L41" s="34"/>
      <c r="M41" s="24"/>
      <c r="N41" s="25"/>
      <c r="O41" s="26"/>
      <c r="P41" s="27"/>
      <c r="Q41" s="28"/>
      <c r="R41" s="29"/>
      <c r="S41" s="59"/>
      <c r="T41" s="277"/>
      <c r="U41" s="91" t="s">
        <v>33</v>
      </c>
      <c r="V41" s="11" t="s">
        <v>43</v>
      </c>
      <c r="W41" s="11">
        <f t="shared" si="1"/>
        <v>0</v>
      </c>
      <c r="X41" s="92"/>
      <c r="Y41" s="6"/>
    </row>
    <row r="42" spans="1:25" ht="18.75" customHeight="1" x14ac:dyDescent="0.2">
      <c r="A42" s="18">
        <v>32</v>
      </c>
      <c r="B42" s="19"/>
      <c r="C42" s="20"/>
      <c r="D42" s="32"/>
      <c r="E42" s="20" t="str">
        <f t="shared" si="4"/>
        <v/>
      </c>
      <c r="F42" s="21" t="str">
        <f t="shared" si="4"/>
        <v/>
      </c>
      <c r="G42" s="22" t="str">
        <f t="shared" si="3"/>
        <v/>
      </c>
      <c r="H42" s="60"/>
      <c r="I42" s="23"/>
      <c r="J42" s="24"/>
      <c r="K42" s="25"/>
      <c r="L42" s="26"/>
      <c r="M42" s="24"/>
      <c r="N42" s="25"/>
      <c r="O42" s="26"/>
      <c r="P42" s="27"/>
      <c r="Q42" s="28"/>
      <c r="R42" s="29"/>
      <c r="S42" s="59"/>
      <c r="T42" s="275" t="s">
        <v>67</v>
      </c>
      <c r="U42" s="86" t="s">
        <v>35</v>
      </c>
      <c r="V42" s="87" t="s">
        <v>49</v>
      </c>
      <c r="W42" s="87">
        <f t="shared" si="1"/>
        <v>0</v>
      </c>
      <c r="X42" s="88"/>
      <c r="Y42" s="6"/>
    </row>
    <row r="43" spans="1:25" ht="18.75" customHeight="1" x14ac:dyDescent="0.2">
      <c r="A43" s="18">
        <v>33</v>
      </c>
      <c r="B43" s="19"/>
      <c r="C43" s="20"/>
      <c r="D43" s="32"/>
      <c r="E43" s="20" t="str">
        <f t="shared" si="4"/>
        <v/>
      </c>
      <c r="F43" s="21" t="str">
        <f t="shared" si="4"/>
        <v/>
      </c>
      <c r="G43" s="22" t="str">
        <f t="shared" si="3"/>
        <v/>
      </c>
      <c r="H43" s="60"/>
      <c r="I43" s="23"/>
      <c r="J43" s="24"/>
      <c r="K43" s="25"/>
      <c r="L43" s="26"/>
      <c r="M43" s="24"/>
      <c r="N43" s="25"/>
      <c r="O43" s="26"/>
      <c r="P43" s="27"/>
      <c r="Q43" s="28"/>
      <c r="R43" s="29"/>
      <c r="S43" s="59"/>
      <c r="T43" s="276"/>
      <c r="U43" s="73" t="s">
        <v>35</v>
      </c>
      <c r="V43" s="14" t="s">
        <v>50</v>
      </c>
      <c r="W43" s="14">
        <f t="shared" si="1"/>
        <v>0</v>
      </c>
      <c r="X43" s="89"/>
      <c r="Y43" s="6"/>
    </row>
    <row r="44" spans="1:25" ht="18.75" customHeight="1" x14ac:dyDescent="0.2">
      <c r="A44" s="18">
        <v>34</v>
      </c>
      <c r="B44" s="19"/>
      <c r="C44" s="20"/>
      <c r="D44" s="32"/>
      <c r="E44" s="20" t="str">
        <f t="shared" si="4"/>
        <v/>
      </c>
      <c r="F44" s="21" t="str">
        <f t="shared" si="4"/>
        <v/>
      </c>
      <c r="G44" s="22" t="str">
        <f t="shared" si="3"/>
        <v/>
      </c>
      <c r="H44" s="60"/>
      <c r="I44" s="23"/>
      <c r="J44" s="24"/>
      <c r="K44" s="25"/>
      <c r="L44" s="26"/>
      <c r="M44" s="24"/>
      <c r="N44" s="25"/>
      <c r="O44" s="26"/>
      <c r="P44" s="27"/>
      <c r="Q44" s="28"/>
      <c r="R44" s="29"/>
      <c r="S44" s="59"/>
      <c r="T44" s="276"/>
      <c r="U44" s="73" t="s">
        <v>35</v>
      </c>
      <c r="V44" s="14" t="s">
        <v>51</v>
      </c>
      <c r="W44" s="14">
        <f t="shared" si="1"/>
        <v>0</v>
      </c>
      <c r="X44" s="89"/>
      <c r="Y44" s="6"/>
    </row>
    <row r="45" spans="1:25" ht="18.75" customHeight="1" x14ac:dyDescent="0.2">
      <c r="A45" s="18">
        <v>35</v>
      </c>
      <c r="B45" s="19"/>
      <c r="C45" s="20"/>
      <c r="D45" s="32"/>
      <c r="E45" s="20" t="str">
        <f t="shared" si="4"/>
        <v/>
      </c>
      <c r="F45" s="21" t="str">
        <f t="shared" si="4"/>
        <v/>
      </c>
      <c r="G45" s="22" t="str">
        <f t="shared" si="3"/>
        <v/>
      </c>
      <c r="H45" s="60"/>
      <c r="I45" s="23"/>
      <c r="J45" s="24"/>
      <c r="K45" s="25"/>
      <c r="L45" s="26"/>
      <c r="M45" s="24"/>
      <c r="N45" s="25"/>
      <c r="O45" s="26"/>
      <c r="P45" s="27"/>
      <c r="Q45" s="28"/>
      <c r="R45" s="29"/>
      <c r="S45" s="59"/>
      <c r="T45" s="276"/>
      <c r="U45" s="73" t="s">
        <v>35</v>
      </c>
      <c r="V45" s="14" t="s">
        <v>98</v>
      </c>
      <c r="W45" s="14">
        <f t="shared" si="1"/>
        <v>0</v>
      </c>
      <c r="X45" s="89"/>
      <c r="Y45" s="6"/>
    </row>
    <row r="46" spans="1:25" ht="18.75" customHeight="1" x14ac:dyDescent="0.2">
      <c r="A46" s="18">
        <v>36</v>
      </c>
      <c r="B46" s="19"/>
      <c r="C46" s="20"/>
      <c r="D46" s="32"/>
      <c r="E46" s="20" t="str">
        <f t="shared" si="4"/>
        <v/>
      </c>
      <c r="F46" s="21" t="str">
        <f t="shared" si="4"/>
        <v/>
      </c>
      <c r="G46" s="22" t="str">
        <f t="shared" si="3"/>
        <v/>
      </c>
      <c r="H46" s="60"/>
      <c r="I46" s="23"/>
      <c r="J46" s="24"/>
      <c r="K46" s="25"/>
      <c r="L46" s="26"/>
      <c r="M46" s="24"/>
      <c r="N46" s="25"/>
      <c r="O46" s="26"/>
      <c r="P46" s="27"/>
      <c r="Q46" s="28"/>
      <c r="R46" s="29"/>
      <c r="S46" s="59"/>
      <c r="T46" s="276"/>
      <c r="U46" s="73" t="s">
        <v>35</v>
      </c>
      <c r="V46" s="14" t="s">
        <v>53</v>
      </c>
      <c r="W46" s="14">
        <f t="shared" si="1"/>
        <v>0</v>
      </c>
      <c r="X46" s="89"/>
      <c r="Y46" s="6"/>
    </row>
    <row r="47" spans="1:25" ht="18.75" customHeight="1" x14ac:dyDescent="0.2">
      <c r="A47" s="18">
        <v>37</v>
      </c>
      <c r="B47" s="19"/>
      <c r="C47" s="20"/>
      <c r="D47" s="32"/>
      <c r="E47" s="20" t="str">
        <f t="shared" si="4"/>
        <v/>
      </c>
      <c r="F47" s="21" t="str">
        <f t="shared" si="4"/>
        <v/>
      </c>
      <c r="G47" s="22" t="str">
        <f t="shared" si="3"/>
        <v/>
      </c>
      <c r="H47" s="60"/>
      <c r="I47" s="23"/>
      <c r="J47" s="24"/>
      <c r="K47" s="25"/>
      <c r="L47" s="26"/>
      <c r="M47" s="24"/>
      <c r="N47" s="25"/>
      <c r="O47" s="26"/>
      <c r="P47" s="27"/>
      <c r="Q47" s="28"/>
      <c r="R47" s="29"/>
      <c r="S47" s="59"/>
      <c r="T47" s="276"/>
      <c r="U47" s="73" t="s">
        <v>35</v>
      </c>
      <c r="V47" s="14" t="s">
        <v>47</v>
      </c>
      <c r="W47" s="14">
        <f t="shared" si="1"/>
        <v>0</v>
      </c>
      <c r="X47" s="89"/>
      <c r="Y47" s="6"/>
    </row>
    <row r="48" spans="1:25" ht="18.75" customHeight="1" x14ac:dyDescent="0.2">
      <c r="A48" s="18">
        <v>38</v>
      </c>
      <c r="B48" s="19"/>
      <c r="C48" s="20"/>
      <c r="D48" s="32"/>
      <c r="E48" s="20" t="str">
        <f t="shared" si="4"/>
        <v/>
      </c>
      <c r="F48" s="21" t="str">
        <f t="shared" si="4"/>
        <v/>
      </c>
      <c r="G48" s="22" t="str">
        <f t="shared" si="3"/>
        <v/>
      </c>
      <c r="H48" s="60"/>
      <c r="I48" s="23"/>
      <c r="J48" s="24"/>
      <c r="K48" s="25"/>
      <c r="L48" s="26"/>
      <c r="M48" s="24"/>
      <c r="N48" s="25"/>
      <c r="O48" s="26"/>
      <c r="P48" s="27"/>
      <c r="Q48" s="28"/>
      <c r="R48" s="29"/>
      <c r="S48" s="59"/>
      <c r="T48" s="276"/>
      <c r="U48" s="73" t="s">
        <v>35</v>
      </c>
      <c r="V48" s="14" t="s">
        <v>54</v>
      </c>
      <c r="W48" s="14">
        <f t="shared" si="1"/>
        <v>0</v>
      </c>
      <c r="X48" s="89"/>
      <c r="Y48" s="6"/>
    </row>
    <row r="49" spans="1:25" ht="18.75" customHeight="1" x14ac:dyDescent="0.2">
      <c r="A49" s="18">
        <v>39</v>
      </c>
      <c r="B49" s="19"/>
      <c r="C49" s="20"/>
      <c r="D49" s="32"/>
      <c r="E49" s="20" t="str">
        <f t="shared" si="4"/>
        <v/>
      </c>
      <c r="F49" s="21" t="str">
        <f t="shared" si="4"/>
        <v/>
      </c>
      <c r="G49" s="22" t="str">
        <f t="shared" si="3"/>
        <v/>
      </c>
      <c r="H49" s="60"/>
      <c r="I49" s="23"/>
      <c r="J49" s="24"/>
      <c r="K49" s="25"/>
      <c r="L49" s="26"/>
      <c r="M49" s="24"/>
      <c r="N49" s="25"/>
      <c r="O49" s="26"/>
      <c r="P49" s="27"/>
      <c r="Q49" s="28"/>
      <c r="R49" s="29"/>
      <c r="S49" s="59"/>
      <c r="T49" s="276"/>
      <c r="U49" s="73" t="s">
        <v>35</v>
      </c>
      <c r="V49" s="14" t="s">
        <v>37</v>
      </c>
      <c r="W49" s="14">
        <f t="shared" si="1"/>
        <v>0</v>
      </c>
      <c r="X49" s="89"/>
      <c r="Y49" s="6"/>
    </row>
    <row r="50" spans="1:25" ht="18.75" customHeight="1" x14ac:dyDescent="0.2">
      <c r="A50" s="18">
        <v>40</v>
      </c>
      <c r="B50" s="19"/>
      <c r="C50" s="20"/>
      <c r="D50" s="32"/>
      <c r="E50" s="20" t="str">
        <f t="shared" si="4"/>
        <v/>
      </c>
      <c r="F50" s="21" t="str">
        <f t="shared" si="4"/>
        <v/>
      </c>
      <c r="G50" s="22" t="str">
        <f t="shared" si="3"/>
        <v/>
      </c>
      <c r="H50" s="60"/>
      <c r="I50" s="23"/>
      <c r="J50" s="24"/>
      <c r="K50" s="25"/>
      <c r="L50" s="26"/>
      <c r="M50" s="24"/>
      <c r="N50" s="25"/>
      <c r="O50" s="26"/>
      <c r="P50" s="27"/>
      <c r="Q50" s="28"/>
      <c r="R50" s="29"/>
      <c r="S50" s="59"/>
      <c r="T50" s="276"/>
      <c r="U50" s="73" t="s">
        <v>35</v>
      </c>
      <c r="V50" s="14" t="s">
        <v>36</v>
      </c>
      <c r="W50" s="14">
        <f t="shared" si="1"/>
        <v>0</v>
      </c>
      <c r="X50" s="89"/>
      <c r="Y50" s="6"/>
    </row>
    <row r="51" spans="1:25" ht="18.75" customHeight="1" x14ac:dyDescent="0.2">
      <c r="A51" s="18">
        <v>41</v>
      </c>
      <c r="B51" s="19"/>
      <c r="C51" s="20"/>
      <c r="D51" s="32"/>
      <c r="E51" s="20" t="str">
        <f t="shared" si="4"/>
        <v/>
      </c>
      <c r="F51" s="21" t="str">
        <f t="shared" si="4"/>
        <v/>
      </c>
      <c r="G51" s="22" t="str">
        <f t="shared" si="3"/>
        <v/>
      </c>
      <c r="H51" s="60"/>
      <c r="I51" s="23"/>
      <c r="J51" s="24"/>
      <c r="K51" s="25"/>
      <c r="L51" s="26"/>
      <c r="M51" s="24"/>
      <c r="N51" s="25"/>
      <c r="O51" s="26"/>
      <c r="P51" s="27"/>
      <c r="Q51" s="28"/>
      <c r="R51" s="29"/>
      <c r="S51" s="59"/>
      <c r="T51" s="276"/>
      <c r="U51" s="73" t="s">
        <v>35</v>
      </c>
      <c r="V51" s="14" t="s">
        <v>43</v>
      </c>
      <c r="W51" s="14">
        <f t="shared" si="1"/>
        <v>0</v>
      </c>
      <c r="X51" s="89"/>
      <c r="Y51" s="6"/>
    </row>
    <row r="52" spans="1:25" ht="18.75" customHeight="1" x14ac:dyDescent="0.2">
      <c r="A52" s="18">
        <v>42</v>
      </c>
      <c r="B52" s="19"/>
      <c r="C52" s="20"/>
      <c r="D52" s="32"/>
      <c r="E52" s="20" t="str">
        <f t="shared" si="4"/>
        <v/>
      </c>
      <c r="F52" s="21" t="str">
        <f t="shared" si="4"/>
        <v/>
      </c>
      <c r="G52" s="22" t="str">
        <f t="shared" si="3"/>
        <v/>
      </c>
      <c r="H52" s="60"/>
      <c r="I52" s="23"/>
      <c r="J52" s="24"/>
      <c r="K52" s="25"/>
      <c r="L52" s="26"/>
      <c r="M52" s="24"/>
      <c r="N52" s="25"/>
      <c r="O52" s="26"/>
      <c r="P52" s="27"/>
      <c r="Q52" s="28"/>
      <c r="R52" s="29"/>
      <c r="S52" s="59"/>
      <c r="T52" s="276"/>
      <c r="U52" s="73" t="s">
        <v>32</v>
      </c>
      <c r="V52" s="14" t="s">
        <v>49</v>
      </c>
      <c r="W52" s="14">
        <f t="shared" si="1"/>
        <v>0</v>
      </c>
      <c r="X52" s="89"/>
      <c r="Y52" s="6"/>
    </row>
    <row r="53" spans="1:25" ht="18.75" customHeight="1" x14ac:dyDescent="0.2">
      <c r="A53" s="18">
        <v>43</v>
      </c>
      <c r="B53" s="19"/>
      <c r="C53" s="20"/>
      <c r="D53" s="32"/>
      <c r="E53" s="20" t="str">
        <f t="shared" si="4"/>
        <v/>
      </c>
      <c r="F53" s="21" t="str">
        <f t="shared" si="4"/>
        <v/>
      </c>
      <c r="G53" s="22" t="str">
        <f t="shared" si="3"/>
        <v/>
      </c>
      <c r="H53" s="60"/>
      <c r="I53" s="23"/>
      <c r="J53" s="24"/>
      <c r="K53" s="25"/>
      <c r="L53" s="26"/>
      <c r="M53" s="24"/>
      <c r="N53" s="25"/>
      <c r="O53" s="26"/>
      <c r="P53" s="27"/>
      <c r="Q53" s="28"/>
      <c r="R53" s="29"/>
      <c r="S53" s="59"/>
      <c r="T53" s="276"/>
      <c r="U53" s="73" t="s">
        <v>32</v>
      </c>
      <c r="V53" s="14" t="s">
        <v>50</v>
      </c>
      <c r="W53" s="14">
        <f t="shared" si="1"/>
        <v>0</v>
      </c>
      <c r="X53" s="89"/>
      <c r="Y53" s="6"/>
    </row>
    <row r="54" spans="1:25" ht="18.75" customHeight="1" x14ac:dyDescent="0.2">
      <c r="A54" s="18">
        <v>44</v>
      </c>
      <c r="B54" s="19"/>
      <c r="C54" s="20"/>
      <c r="D54" s="32"/>
      <c r="E54" s="20" t="str">
        <f t="shared" si="4"/>
        <v/>
      </c>
      <c r="F54" s="21" t="str">
        <f t="shared" si="4"/>
        <v/>
      </c>
      <c r="G54" s="22" t="str">
        <f t="shared" si="3"/>
        <v/>
      </c>
      <c r="H54" s="60"/>
      <c r="I54" s="23"/>
      <c r="J54" s="24"/>
      <c r="K54" s="25"/>
      <c r="L54" s="26"/>
      <c r="M54" s="24"/>
      <c r="N54" s="25"/>
      <c r="O54" s="26"/>
      <c r="P54" s="27"/>
      <c r="Q54" s="28"/>
      <c r="R54" s="29"/>
      <c r="S54" s="59"/>
      <c r="T54" s="276"/>
      <c r="U54" s="73" t="s">
        <v>32</v>
      </c>
      <c r="V54" s="14" t="s">
        <v>51</v>
      </c>
      <c r="W54" s="14">
        <f t="shared" si="1"/>
        <v>0</v>
      </c>
      <c r="X54" s="89"/>
      <c r="Y54" s="6"/>
    </row>
    <row r="55" spans="1:25" ht="18.75" customHeight="1" x14ac:dyDescent="0.2">
      <c r="A55" s="18">
        <v>45</v>
      </c>
      <c r="B55" s="19"/>
      <c r="C55" s="20"/>
      <c r="D55" s="32"/>
      <c r="E55" s="20" t="str">
        <f t="shared" si="4"/>
        <v/>
      </c>
      <c r="F55" s="21" t="str">
        <f t="shared" si="4"/>
        <v/>
      </c>
      <c r="G55" s="22" t="str">
        <f t="shared" si="3"/>
        <v/>
      </c>
      <c r="H55" s="60"/>
      <c r="I55" s="23"/>
      <c r="J55" s="24"/>
      <c r="K55" s="25"/>
      <c r="L55" s="26"/>
      <c r="M55" s="24"/>
      <c r="N55" s="25"/>
      <c r="O55" s="26"/>
      <c r="P55" s="27"/>
      <c r="Q55" s="28"/>
      <c r="R55" s="29"/>
      <c r="S55" s="59"/>
      <c r="T55" s="276"/>
      <c r="U55" s="73" t="s">
        <v>32</v>
      </c>
      <c r="V55" s="14" t="s">
        <v>98</v>
      </c>
      <c r="W55" s="14">
        <f t="shared" si="1"/>
        <v>0</v>
      </c>
      <c r="X55" s="89"/>
      <c r="Y55" s="6"/>
    </row>
    <row r="56" spans="1:25" ht="18.75" customHeight="1" x14ac:dyDescent="0.2">
      <c r="A56" s="18">
        <v>46</v>
      </c>
      <c r="B56" s="19"/>
      <c r="C56" s="20"/>
      <c r="D56" s="32"/>
      <c r="E56" s="20" t="str">
        <f t="shared" si="4"/>
        <v/>
      </c>
      <c r="F56" s="21" t="str">
        <f t="shared" si="4"/>
        <v/>
      </c>
      <c r="G56" s="22" t="str">
        <f t="shared" si="3"/>
        <v/>
      </c>
      <c r="H56" s="60"/>
      <c r="I56" s="23"/>
      <c r="J56" s="24"/>
      <c r="K56" s="25"/>
      <c r="L56" s="26"/>
      <c r="M56" s="24"/>
      <c r="N56" s="25"/>
      <c r="O56" s="26"/>
      <c r="P56" s="27"/>
      <c r="Q56" s="28"/>
      <c r="R56" s="29"/>
      <c r="S56" s="59"/>
      <c r="T56" s="276"/>
      <c r="U56" s="73" t="s">
        <v>32</v>
      </c>
      <c r="V56" s="14" t="s">
        <v>99</v>
      </c>
      <c r="W56" s="14">
        <f t="shared" si="1"/>
        <v>0</v>
      </c>
      <c r="X56" s="89"/>
      <c r="Y56" s="6"/>
    </row>
    <row r="57" spans="1:25" ht="18.75" customHeight="1" x14ac:dyDescent="0.2">
      <c r="A57" s="18">
        <v>47</v>
      </c>
      <c r="B57" s="19"/>
      <c r="C57" s="20"/>
      <c r="D57" s="32"/>
      <c r="E57" s="20" t="str">
        <f t="shared" si="4"/>
        <v/>
      </c>
      <c r="F57" s="21" t="str">
        <f t="shared" si="4"/>
        <v/>
      </c>
      <c r="G57" s="22" t="str">
        <f t="shared" si="3"/>
        <v/>
      </c>
      <c r="H57" s="60"/>
      <c r="I57" s="23"/>
      <c r="J57" s="24"/>
      <c r="K57" s="25"/>
      <c r="L57" s="26"/>
      <c r="M57" s="24"/>
      <c r="N57" s="25"/>
      <c r="O57" s="26"/>
      <c r="P57" s="27"/>
      <c r="Q57" s="28"/>
      <c r="R57" s="29"/>
      <c r="S57" s="59"/>
      <c r="T57" s="276"/>
      <c r="U57" s="73" t="s">
        <v>32</v>
      </c>
      <c r="V57" s="14" t="s">
        <v>44</v>
      </c>
      <c r="W57" s="14">
        <f t="shared" si="1"/>
        <v>0</v>
      </c>
      <c r="X57" s="89"/>
      <c r="Y57" s="6"/>
    </row>
    <row r="58" spans="1:25" ht="18.75" customHeight="1" x14ac:dyDescent="0.2">
      <c r="A58" s="18">
        <v>48</v>
      </c>
      <c r="B58" s="19"/>
      <c r="C58" s="20"/>
      <c r="D58" s="32"/>
      <c r="E58" s="20" t="str">
        <f t="shared" si="4"/>
        <v/>
      </c>
      <c r="F58" s="21" t="str">
        <f t="shared" si="4"/>
        <v/>
      </c>
      <c r="G58" s="22" t="str">
        <f t="shared" si="3"/>
        <v/>
      </c>
      <c r="H58" s="60"/>
      <c r="I58" s="23"/>
      <c r="J58" s="24"/>
      <c r="K58" s="25"/>
      <c r="L58" s="26"/>
      <c r="M58" s="24"/>
      <c r="N58" s="25"/>
      <c r="O58" s="26"/>
      <c r="P58" s="27"/>
      <c r="Q58" s="28"/>
      <c r="R58" s="29"/>
      <c r="S58" s="59"/>
      <c r="T58" s="276"/>
      <c r="U58" s="73" t="s">
        <v>32</v>
      </c>
      <c r="V58" s="14" t="s">
        <v>54</v>
      </c>
      <c r="W58" s="14">
        <f t="shared" si="1"/>
        <v>0</v>
      </c>
      <c r="X58" s="89"/>
      <c r="Y58" s="6"/>
    </row>
    <row r="59" spans="1:25" ht="18.75" customHeight="1" x14ac:dyDescent="0.2">
      <c r="A59" s="18">
        <v>49</v>
      </c>
      <c r="B59" s="19"/>
      <c r="C59" s="20"/>
      <c r="D59" s="32"/>
      <c r="E59" s="20" t="str">
        <f t="shared" si="4"/>
        <v/>
      </c>
      <c r="F59" s="21" t="str">
        <f t="shared" si="4"/>
        <v/>
      </c>
      <c r="G59" s="22" t="str">
        <f t="shared" si="3"/>
        <v/>
      </c>
      <c r="H59" s="60"/>
      <c r="I59" s="23"/>
      <c r="J59" s="24"/>
      <c r="K59" s="25"/>
      <c r="L59" s="26"/>
      <c r="M59" s="24"/>
      <c r="N59" s="25"/>
      <c r="O59" s="26"/>
      <c r="P59" s="27"/>
      <c r="Q59" s="28"/>
      <c r="R59" s="29"/>
      <c r="S59" s="59"/>
      <c r="T59" s="276"/>
      <c r="U59" s="73" t="s">
        <v>32</v>
      </c>
      <c r="V59" s="14" t="s">
        <v>36</v>
      </c>
      <c r="W59" s="14">
        <f t="shared" si="1"/>
        <v>0</v>
      </c>
      <c r="X59" s="89"/>
      <c r="Y59" s="6"/>
    </row>
    <row r="60" spans="1:25" ht="18.75" customHeight="1" x14ac:dyDescent="0.2">
      <c r="A60" s="18">
        <v>50</v>
      </c>
      <c r="B60" s="19"/>
      <c r="C60" s="20"/>
      <c r="D60" s="32"/>
      <c r="E60" s="20" t="str">
        <f t="shared" si="4"/>
        <v/>
      </c>
      <c r="F60" s="21" t="str">
        <f t="shared" si="4"/>
        <v/>
      </c>
      <c r="G60" s="22" t="str">
        <f t="shared" si="3"/>
        <v/>
      </c>
      <c r="H60" s="60"/>
      <c r="I60" s="23"/>
      <c r="J60" s="24"/>
      <c r="K60" s="25"/>
      <c r="L60" s="26"/>
      <c r="M60" s="24"/>
      <c r="N60" s="25"/>
      <c r="O60" s="26"/>
      <c r="P60" s="27"/>
      <c r="Q60" s="28"/>
      <c r="R60" s="29"/>
      <c r="S60" s="59"/>
      <c r="T60" s="276"/>
      <c r="U60" s="73" t="s">
        <v>32</v>
      </c>
      <c r="V60" s="14" t="s">
        <v>37</v>
      </c>
      <c r="W60" s="14">
        <f t="shared" si="1"/>
        <v>0</v>
      </c>
      <c r="X60" s="89"/>
      <c r="Y60" s="6"/>
    </row>
    <row r="61" spans="1:25" ht="18.75" customHeight="1" thickBot="1" x14ac:dyDescent="0.25">
      <c r="A61" s="18">
        <v>51</v>
      </c>
      <c r="B61" s="19"/>
      <c r="C61" s="20"/>
      <c r="D61" s="32"/>
      <c r="E61" s="20" t="str">
        <f t="shared" si="4"/>
        <v/>
      </c>
      <c r="F61" s="21" t="str">
        <f t="shared" si="4"/>
        <v/>
      </c>
      <c r="G61" s="22" t="str">
        <f t="shared" si="3"/>
        <v/>
      </c>
      <c r="H61" s="60"/>
      <c r="I61" s="23"/>
      <c r="J61" s="24"/>
      <c r="K61" s="25"/>
      <c r="L61" s="26"/>
      <c r="M61" s="24"/>
      <c r="N61" s="25"/>
      <c r="O61" s="26"/>
      <c r="P61" s="27"/>
      <c r="Q61" s="28"/>
      <c r="R61" s="29"/>
      <c r="S61" s="59"/>
      <c r="T61" s="277"/>
      <c r="U61" s="91" t="s">
        <v>32</v>
      </c>
      <c r="V61" s="11" t="s">
        <v>43</v>
      </c>
      <c r="W61" s="11">
        <f t="shared" si="1"/>
        <v>0</v>
      </c>
      <c r="X61" s="92"/>
      <c r="Y61" s="6"/>
    </row>
    <row r="62" spans="1:25" ht="18.75" customHeight="1" x14ac:dyDescent="0.2">
      <c r="A62" s="18">
        <v>52</v>
      </c>
      <c r="B62" s="19"/>
      <c r="C62" s="20"/>
      <c r="D62" s="32"/>
      <c r="E62" s="20" t="str">
        <f t="shared" si="4"/>
        <v/>
      </c>
      <c r="F62" s="21" t="str">
        <f t="shared" si="4"/>
        <v/>
      </c>
      <c r="G62" s="22" t="str">
        <f t="shared" si="3"/>
        <v/>
      </c>
      <c r="H62" s="60"/>
      <c r="I62" s="23"/>
      <c r="J62" s="24"/>
      <c r="K62" s="25"/>
      <c r="L62" s="26"/>
      <c r="M62" s="24"/>
      <c r="N62" s="25"/>
      <c r="O62" s="26"/>
      <c r="P62" s="27"/>
      <c r="Q62" s="28"/>
      <c r="R62" s="29"/>
      <c r="S62" s="59"/>
      <c r="T62" s="4"/>
      <c r="U62" s="55"/>
      <c r="V62" s="55"/>
      <c r="W62" s="55"/>
      <c r="X62" s="5"/>
      <c r="Y62" s="6"/>
    </row>
    <row r="63" spans="1:25" ht="18.75" customHeight="1" x14ac:dyDescent="0.2">
      <c r="A63" s="18">
        <v>53</v>
      </c>
      <c r="B63" s="19"/>
      <c r="C63" s="20"/>
      <c r="D63" s="32"/>
      <c r="E63" s="20" t="str">
        <f t="shared" si="4"/>
        <v/>
      </c>
      <c r="F63" s="21" t="str">
        <f t="shared" si="4"/>
        <v/>
      </c>
      <c r="G63" s="22" t="str">
        <f t="shared" si="3"/>
        <v/>
      </c>
      <c r="H63" s="60"/>
      <c r="I63" s="23"/>
      <c r="J63" s="24"/>
      <c r="K63" s="25"/>
      <c r="L63" s="26"/>
      <c r="M63" s="24"/>
      <c r="N63" s="25"/>
      <c r="O63" s="26"/>
      <c r="P63" s="27"/>
      <c r="Q63" s="28"/>
      <c r="R63" s="29"/>
      <c r="S63" s="59"/>
      <c r="T63" s="4"/>
      <c r="U63" s="55"/>
      <c r="V63" s="55"/>
      <c r="W63" s="55"/>
      <c r="X63" s="5"/>
      <c r="Y63" s="6"/>
    </row>
    <row r="64" spans="1:25" ht="18.75" customHeight="1" x14ac:dyDescent="0.2">
      <c r="A64" s="18">
        <v>54</v>
      </c>
      <c r="B64" s="19"/>
      <c r="C64" s="20"/>
      <c r="D64" s="32"/>
      <c r="E64" s="20" t="str">
        <f t="shared" si="4"/>
        <v/>
      </c>
      <c r="F64" s="21" t="str">
        <f t="shared" si="4"/>
        <v/>
      </c>
      <c r="G64" s="22" t="str">
        <f t="shared" si="3"/>
        <v/>
      </c>
      <c r="H64" s="60"/>
      <c r="I64" s="23"/>
      <c r="J64" s="24"/>
      <c r="K64" s="25"/>
      <c r="L64" s="26"/>
      <c r="M64" s="24"/>
      <c r="N64" s="25"/>
      <c r="O64" s="26"/>
      <c r="P64" s="27"/>
      <c r="Q64" s="28"/>
      <c r="R64" s="29"/>
      <c r="S64" s="59"/>
      <c r="T64" s="4"/>
      <c r="U64" s="55"/>
      <c r="V64" s="55"/>
      <c r="W64" s="55"/>
      <c r="X64" s="5"/>
      <c r="Y64" s="6"/>
    </row>
    <row r="65" spans="1:25" ht="18.75" customHeight="1" x14ac:dyDescent="0.2">
      <c r="A65" s="18">
        <v>55</v>
      </c>
      <c r="B65" s="19"/>
      <c r="C65" s="20"/>
      <c r="D65" s="32"/>
      <c r="E65" s="20" t="str">
        <f t="shared" si="4"/>
        <v/>
      </c>
      <c r="F65" s="21" t="str">
        <f t="shared" si="4"/>
        <v/>
      </c>
      <c r="G65" s="22" t="str">
        <f t="shared" si="3"/>
        <v/>
      </c>
      <c r="H65" s="60"/>
      <c r="I65" s="23"/>
      <c r="J65" s="24"/>
      <c r="K65" s="25"/>
      <c r="L65" s="26"/>
      <c r="M65" s="24"/>
      <c r="N65" s="25"/>
      <c r="O65" s="26"/>
      <c r="P65" s="27"/>
      <c r="Q65" s="28"/>
      <c r="R65" s="29"/>
      <c r="S65" s="59"/>
      <c r="T65" s="4"/>
      <c r="U65" s="55"/>
      <c r="V65" s="55"/>
      <c r="W65" s="55"/>
      <c r="X65" s="5"/>
      <c r="Y65" s="6"/>
    </row>
    <row r="66" spans="1:25" ht="18.75" customHeight="1" x14ac:dyDescent="0.2">
      <c r="A66" s="18">
        <v>56</v>
      </c>
      <c r="B66" s="19"/>
      <c r="C66" s="20"/>
      <c r="D66" s="32"/>
      <c r="E66" s="20" t="str">
        <f t="shared" si="4"/>
        <v/>
      </c>
      <c r="F66" s="21" t="str">
        <f t="shared" si="4"/>
        <v/>
      </c>
      <c r="G66" s="22" t="str">
        <f t="shared" si="3"/>
        <v/>
      </c>
      <c r="H66" s="60"/>
      <c r="I66" s="23"/>
      <c r="J66" s="24"/>
      <c r="K66" s="25"/>
      <c r="L66" s="26"/>
      <c r="M66" s="24"/>
      <c r="N66" s="25"/>
      <c r="O66" s="26"/>
      <c r="P66" s="27"/>
      <c r="Q66" s="28"/>
      <c r="R66" s="29"/>
      <c r="S66" s="59"/>
      <c r="T66" s="4"/>
      <c r="U66" s="55"/>
      <c r="V66" s="55"/>
      <c r="W66" s="55"/>
      <c r="X66" s="5"/>
      <c r="Y66" s="6"/>
    </row>
    <row r="67" spans="1:25" ht="18.75" customHeight="1" x14ac:dyDescent="0.2">
      <c r="A67" s="18">
        <v>57</v>
      </c>
      <c r="B67" s="19"/>
      <c r="C67" s="20"/>
      <c r="D67" s="32"/>
      <c r="E67" s="20" t="str">
        <f t="shared" si="4"/>
        <v/>
      </c>
      <c r="F67" s="21" t="str">
        <f t="shared" si="4"/>
        <v/>
      </c>
      <c r="G67" s="22" t="str">
        <f t="shared" si="3"/>
        <v/>
      </c>
      <c r="H67" s="60"/>
      <c r="I67" s="23"/>
      <c r="J67" s="24"/>
      <c r="K67" s="25"/>
      <c r="L67" s="26"/>
      <c r="M67" s="24"/>
      <c r="N67" s="25"/>
      <c r="O67" s="26"/>
      <c r="P67" s="27"/>
      <c r="Q67" s="28"/>
      <c r="R67" s="29"/>
      <c r="S67" s="59"/>
      <c r="T67" s="4"/>
      <c r="U67" s="55"/>
      <c r="V67" s="55"/>
      <c r="W67" s="55"/>
      <c r="X67" s="5"/>
      <c r="Y67" s="6"/>
    </row>
    <row r="68" spans="1:25" ht="18.75" customHeight="1" x14ac:dyDescent="0.2">
      <c r="A68" s="18">
        <v>58</v>
      </c>
      <c r="B68" s="19"/>
      <c r="C68" s="20"/>
      <c r="D68" s="32"/>
      <c r="E68" s="20" t="str">
        <f t="shared" si="4"/>
        <v/>
      </c>
      <c r="F68" s="21" t="str">
        <f t="shared" si="4"/>
        <v/>
      </c>
      <c r="G68" s="22" t="str">
        <f t="shared" si="3"/>
        <v/>
      </c>
      <c r="H68" s="60"/>
      <c r="I68" s="23"/>
      <c r="J68" s="24"/>
      <c r="K68" s="25"/>
      <c r="L68" s="26"/>
      <c r="M68" s="24"/>
      <c r="N68" s="25"/>
      <c r="O68" s="26"/>
      <c r="P68" s="27"/>
      <c r="Q68" s="28"/>
      <c r="R68" s="29"/>
      <c r="S68" s="59"/>
      <c r="T68" s="4"/>
      <c r="U68" s="55"/>
      <c r="V68" s="55"/>
      <c r="W68" s="55"/>
      <c r="X68" s="5"/>
      <c r="Y68" s="6"/>
    </row>
    <row r="69" spans="1:25" ht="18.75" customHeight="1" x14ac:dyDescent="0.2">
      <c r="A69" s="18">
        <v>59</v>
      </c>
      <c r="B69" s="19"/>
      <c r="C69" s="20"/>
      <c r="D69" s="32"/>
      <c r="E69" s="20" t="str">
        <f t="shared" si="4"/>
        <v/>
      </c>
      <c r="F69" s="21" t="str">
        <f t="shared" si="4"/>
        <v/>
      </c>
      <c r="G69" s="22" t="str">
        <f t="shared" si="3"/>
        <v/>
      </c>
      <c r="H69" s="60"/>
      <c r="I69" s="23"/>
      <c r="J69" s="24"/>
      <c r="K69" s="25"/>
      <c r="L69" s="26"/>
      <c r="M69" s="24"/>
      <c r="N69" s="25"/>
      <c r="O69" s="26"/>
      <c r="P69" s="27"/>
      <c r="Q69" s="28"/>
      <c r="R69" s="29"/>
      <c r="S69" s="59"/>
      <c r="T69" s="4"/>
      <c r="U69" s="55"/>
      <c r="V69" s="55"/>
      <c r="W69" s="55"/>
      <c r="X69" s="5"/>
      <c r="Y69" s="6"/>
    </row>
    <row r="70" spans="1:25" ht="18.75" customHeight="1" x14ac:dyDescent="0.2">
      <c r="A70" s="18">
        <v>60</v>
      </c>
      <c r="B70" s="19"/>
      <c r="C70" s="20"/>
      <c r="D70" s="32"/>
      <c r="E70" s="20" t="str">
        <f t="shared" si="4"/>
        <v/>
      </c>
      <c r="F70" s="21" t="str">
        <f t="shared" si="4"/>
        <v/>
      </c>
      <c r="G70" s="22" t="str">
        <f t="shared" si="3"/>
        <v/>
      </c>
      <c r="H70" s="60"/>
      <c r="I70" s="23"/>
      <c r="J70" s="24"/>
      <c r="K70" s="25"/>
      <c r="L70" s="26"/>
      <c r="M70" s="24"/>
      <c r="N70" s="25"/>
      <c r="O70" s="26"/>
      <c r="P70" s="27"/>
      <c r="Q70" s="28"/>
      <c r="R70" s="29"/>
      <c r="S70" s="59"/>
      <c r="T70" s="4"/>
      <c r="U70" s="55"/>
      <c r="V70" s="55"/>
      <c r="W70" s="55"/>
      <c r="X70" s="5"/>
      <c r="Y70" s="6"/>
    </row>
    <row r="71" spans="1:25" ht="18.75" customHeight="1" x14ac:dyDescent="0.2">
      <c r="A71" s="18">
        <v>61</v>
      </c>
      <c r="B71" s="19"/>
      <c r="C71" s="20"/>
      <c r="D71" s="32"/>
      <c r="E71" s="20" t="str">
        <f t="shared" si="4"/>
        <v/>
      </c>
      <c r="F71" s="21" t="str">
        <f t="shared" si="4"/>
        <v/>
      </c>
      <c r="G71" s="22" t="str">
        <f t="shared" si="3"/>
        <v/>
      </c>
      <c r="H71" s="60"/>
      <c r="I71" s="23"/>
      <c r="J71" s="24"/>
      <c r="K71" s="25"/>
      <c r="L71" s="26"/>
      <c r="M71" s="24"/>
      <c r="N71" s="25"/>
      <c r="O71" s="26"/>
      <c r="P71" s="27"/>
      <c r="Q71" s="28"/>
      <c r="R71" s="29"/>
      <c r="S71" s="59"/>
      <c r="T71" s="4"/>
      <c r="U71" s="55"/>
      <c r="V71" s="55"/>
      <c r="W71" s="55"/>
      <c r="X71" s="5"/>
      <c r="Y71" s="6"/>
    </row>
    <row r="72" spans="1:25" ht="18.75" customHeight="1" x14ac:dyDescent="0.2">
      <c r="A72" s="18">
        <v>62</v>
      </c>
      <c r="B72" s="19"/>
      <c r="C72" s="20"/>
      <c r="D72" s="32"/>
      <c r="E72" s="20" t="str">
        <f t="shared" si="4"/>
        <v/>
      </c>
      <c r="F72" s="21" t="str">
        <f t="shared" si="4"/>
        <v/>
      </c>
      <c r="G72" s="22" t="str">
        <f t="shared" si="3"/>
        <v/>
      </c>
      <c r="H72" s="60"/>
      <c r="I72" s="23"/>
      <c r="J72" s="24"/>
      <c r="K72" s="25"/>
      <c r="L72" s="26"/>
      <c r="M72" s="24"/>
      <c r="N72" s="25"/>
      <c r="O72" s="26"/>
      <c r="P72" s="27"/>
      <c r="Q72" s="28"/>
      <c r="R72" s="29"/>
      <c r="S72" s="59"/>
      <c r="T72" s="4"/>
      <c r="U72" s="55"/>
      <c r="V72" s="55"/>
      <c r="W72" s="55"/>
      <c r="X72" s="5"/>
      <c r="Y72" s="6"/>
    </row>
    <row r="73" spans="1:25" ht="18.75" customHeight="1" x14ac:dyDescent="0.2">
      <c r="A73" s="18">
        <v>63</v>
      </c>
      <c r="B73" s="19"/>
      <c r="C73" s="20"/>
      <c r="D73" s="32"/>
      <c r="E73" s="20" t="str">
        <f t="shared" si="4"/>
        <v/>
      </c>
      <c r="F73" s="21" t="str">
        <f t="shared" si="4"/>
        <v/>
      </c>
      <c r="G73" s="22" t="str">
        <f t="shared" si="3"/>
        <v/>
      </c>
      <c r="H73" s="60"/>
      <c r="I73" s="23"/>
      <c r="J73" s="24"/>
      <c r="K73" s="25"/>
      <c r="L73" s="26"/>
      <c r="M73" s="24"/>
      <c r="N73" s="25"/>
      <c r="O73" s="26"/>
      <c r="P73" s="27"/>
      <c r="Q73" s="28"/>
      <c r="R73" s="29"/>
      <c r="S73" s="59"/>
      <c r="T73" s="4"/>
      <c r="U73" s="55"/>
      <c r="V73" s="55"/>
      <c r="W73" s="55"/>
      <c r="X73" s="5"/>
      <c r="Y73" s="6"/>
    </row>
    <row r="74" spans="1:25" ht="18.75" customHeight="1" x14ac:dyDescent="0.2">
      <c r="A74" s="18">
        <v>64</v>
      </c>
      <c r="B74" s="19"/>
      <c r="C74" s="20"/>
      <c r="D74" s="32"/>
      <c r="E74" s="20" t="str">
        <f t="shared" si="4"/>
        <v/>
      </c>
      <c r="F74" s="21" t="str">
        <f t="shared" si="4"/>
        <v/>
      </c>
      <c r="G74" s="22" t="str">
        <f t="shared" si="3"/>
        <v/>
      </c>
      <c r="H74" s="60"/>
      <c r="I74" s="23"/>
      <c r="J74" s="24"/>
      <c r="K74" s="25"/>
      <c r="L74" s="26"/>
      <c r="M74" s="24"/>
      <c r="N74" s="25"/>
      <c r="O74" s="26"/>
      <c r="P74" s="27"/>
      <c r="Q74" s="28"/>
      <c r="R74" s="29"/>
      <c r="S74" s="59"/>
      <c r="T74" s="4"/>
      <c r="U74" s="55"/>
      <c r="V74" s="55"/>
      <c r="W74" s="55"/>
      <c r="X74" s="5"/>
      <c r="Y74" s="6"/>
    </row>
    <row r="75" spans="1:25" ht="18.75" customHeight="1" x14ac:dyDescent="0.2">
      <c r="A75" s="18">
        <v>65</v>
      </c>
      <c r="B75" s="19"/>
      <c r="C75" s="20"/>
      <c r="D75" s="32"/>
      <c r="E75" s="20" t="str">
        <f t="shared" si="4"/>
        <v/>
      </c>
      <c r="F75" s="21" t="str">
        <f t="shared" si="4"/>
        <v/>
      </c>
      <c r="G75" s="22" t="str">
        <f t="shared" si="3"/>
        <v/>
      </c>
      <c r="H75" s="60"/>
      <c r="I75" s="23"/>
      <c r="J75" s="24"/>
      <c r="K75" s="25"/>
      <c r="L75" s="26"/>
      <c r="M75" s="24"/>
      <c r="N75" s="25"/>
      <c r="O75" s="26"/>
      <c r="P75" s="27"/>
      <c r="Q75" s="28"/>
      <c r="R75" s="29"/>
      <c r="S75" s="59"/>
      <c r="T75" s="4"/>
      <c r="U75" s="55"/>
      <c r="V75" s="55"/>
      <c r="W75" s="55"/>
      <c r="X75" s="5"/>
      <c r="Y75" s="6"/>
    </row>
    <row r="76" spans="1:25" ht="18.75" customHeight="1" x14ac:dyDescent="0.2">
      <c r="A76" s="18">
        <v>66</v>
      </c>
      <c r="B76" s="19"/>
      <c r="C76" s="20"/>
      <c r="D76" s="32"/>
      <c r="E76" s="20" t="str">
        <f t="shared" si="4"/>
        <v/>
      </c>
      <c r="F76" s="21" t="str">
        <f t="shared" si="4"/>
        <v/>
      </c>
      <c r="G76" s="22" t="str">
        <f t="shared" ref="G76:G90" si="5">IF(C76="","",$C$4)</f>
        <v/>
      </c>
      <c r="H76" s="60"/>
      <c r="I76" s="23"/>
      <c r="J76" s="24"/>
      <c r="K76" s="25"/>
      <c r="L76" s="26"/>
      <c r="M76" s="24"/>
      <c r="N76" s="25"/>
      <c r="O76" s="26"/>
      <c r="P76" s="27"/>
      <c r="Q76" s="28"/>
      <c r="R76" s="29"/>
      <c r="S76" s="59"/>
      <c r="T76" s="4"/>
      <c r="U76" s="55"/>
      <c r="V76" s="55"/>
      <c r="W76" s="55"/>
      <c r="X76" s="5"/>
      <c r="Y76" s="6"/>
    </row>
    <row r="77" spans="1:25" ht="18.75" customHeight="1" x14ac:dyDescent="0.2">
      <c r="A77" s="18">
        <v>67</v>
      </c>
      <c r="B77" s="19"/>
      <c r="C77" s="20"/>
      <c r="D77" s="32"/>
      <c r="E77" s="20" t="str">
        <f t="shared" si="4"/>
        <v/>
      </c>
      <c r="F77" s="21" t="str">
        <f t="shared" si="4"/>
        <v/>
      </c>
      <c r="G77" s="22" t="str">
        <f t="shared" si="5"/>
        <v/>
      </c>
      <c r="H77" s="60"/>
      <c r="I77" s="23"/>
      <c r="J77" s="24"/>
      <c r="K77" s="25"/>
      <c r="L77" s="26"/>
      <c r="M77" s="24"/>
      <c r="N77" s="25"/>
      <c r="O77" s="26"/>
      <c r="P77" s="27"/>
      <c r="Q77" s="28"/>
      <c r="R77" s="29"/>
      <c r="S77" s="59"/>
      <c r="T77" s="4"/>
      <c r="U77" s="55"/>
      <c r="V77" s="55"/>
      <c r="W77" s="55"/>
      <c r="X77" s="5"/>
      <c r="Y77" s="6"/>
    </row>
    <row r="78" spans="1:25" ht="18.75" customHeight="1" x14ac:dyDescent="0.2">
      <c r="A78" s="18">
        <v>68</v>
      </c>
      <c r="B78" s="19"/>
      <c r="C78" s="20"/>
      <c r="D78" s="32"/>
      <c r="E78" s="20" t="str">
        <f t="shared" si="4"/>
        <v/>
      </c>
      <c r="F78" s="21" t="str">
        <f t="shared" si="4"/>
        <v/>
      </c>
      <c r="G78" s="22" t="str">
        <f t="shared" si="5"/>
        <v/>
      </c>
      <c r="H78" s="60"/>
      <c r="I78" s="23"/>
      <c r="J78" s="24"/>
      <c r="K78" s="25"/>
      <c r="L78" s="26"/>
      <c r="M78" s="24"/>
      <c r="N78" s="25"/>
      <c r="O78" s="26"/>
      <c r="P78" s="27"/>
      <c r="Q78" s="28"/>
      <c r="R78" s="29"/>
      <c r="S78" s="59"/>
      <c r="T78" s="4"/>
      <c r="U78" s="55"/>
      <c r="V78" s="55"/>
      <c r="W78" s="55"/>
      <c r="X78" s="5"/>
      <c r="Y78" s="6"/>
    </row>
    <row r="79" spans="1:25" ht="18.75" customHeight="1" x14ac:dyDescent="0.2">
      <c r="A79" s="18">
        <v>69</v>
      </c>
      <c r="B79" s="19"/>
      <c r="C79" s="20"/>
      <c r="D79" s="32"/>
      <c r="E79" s="20" t="str">
        <f t="shared" si="4"/>
        <v/>
      </c>
      <c r="F79" s="21" t="str">
        <f t="shared" si="4"/>
        <v/>
      </c>
      <c r="G79" s="22" t="str">
        <f t="shared" si="5"/>
        <v/>
      </c>
      <c r="H79" s="60"/>
      <c r="I79" s="23"/>
      <c r="J79" s="24"/>
      <c r="K79" s="25"/>
      <c r="L79" s="26"/>
      <c r="M79" s="24"/>
      <c r="N79" s="25"/>
      <c r="O79" s="26"/>
      <c r="P79" s="27"/>
      <c r="Q79" s="28"/>
      <c r="R79" s="29"/>
      <c r="S79" s="59"/>
      <c r="T79" s="4"/>
      <c r="U79" s="55"/>
      <c r="V79" s="55"/>
      <c r="W79" s="55"/>
      <c r="X79" s="5"/>
      <c r="Y79" s="6"/>
    </row>
    <row r="80" spans="1:25" ht="18.75" customHeight="1" x14ac:dyDescent="0.2">
      <c r="A80" s="18">
        <v>70</v>
      </c>
      <c r="B80" s="19"/>
      <c r="C80" s="20"/>
      <c r="D80" s="32"/>
      <c r="E80" s="20" t="str">
        <f t="shared" si="4"/>
        <v/>
      </c>
      <c r="F80" s="21" t="str">
        <f t="shared" si="4"/>
        <v/>
      </c>
      <c r="G80" s="22" t="str">
        <f t="shared" si="5"/>
        <v/>
      </c>
      <c r="H80" s="60"/>
      <c r="I80" s="23"/>
      <c r="J80" s="24"/>
      <c r="K80" s="25"/>
      <c r="L80" s="26"/>
      <c r="M80" s="24"/>
      <c r="N80" s="25"/>
      <c r="O80" s="26"/>
      <c r="P80" s="27"/>
      <c r="Q80" s="28"/>
      <c r="R80" s="29"/>
      <c r="S80" s="59"/>
      <c r="T80" s="4"/>
      <c r="U80" s="55"/>
      <c r="V80" s="55"/>
      <c r="W80" s="55"/>
      <c r="X80" s="5"/>
      <c r="Y80" s="6"/>
    </row>
    <row r="81" spans="1:25" ht="18.75" customHeight="1" x14ac:dyDescent="0.2">
      <c r="A81" s="18">
        <v>71</v>
      </c>
      <c r="B81" s="19"/>
      <c r="C81" s="20"/>
      <c r="D81" s="32"/>
      <c r="E81" s="20" t="str">
        <f t="shared" si="4"/>
        <v/>
      </c>
      <c r="F81" s="21" t="str">
        <f t="shared" si="4"/>
        <v/>
      </c>
      <c r="G81" s="22" t="str">
        <f t="shared" si="5"/>
        <v/>
      </c>
      <c r="H81" s="60"/>
      <c r="I81" s="23"/>
      <c r="J81" s="24"/>
      <c r="K81" s="25"/>
      <c r="L81" s="26"/>
      <c r="M81" s="24"/>
      <c r="N81" s="25"/>
      <c r="O81" s="26"/>
      <c r="P81" s="27"/>
      <c r="Q81" s="28"/>
      <c r="R81" s="29"/>
      <c r="S81" s="59"/>
      <c r="T81" s="4"/>
      <c r="U81" s="55"/>
      <c r="V81" s="55"/>
      <c r="W81" s="55"/>
      <c r="X81" s="5"/>
      <c r="Y81" s="6"/>
    </row>
    <row r="82" spans="1:25" ht="18.75" customHeight="1" x14ac:dyDescent="0.2">
      <c r="A82" s="18">
        <v>72</v>
      </c>
      <c r="B82" s="19"/>
      <c r="C82" s="20"/>
      <c r="D82" s="32"/>
      <c r="E82" s="20" t="str">
        <f t="shared" si="4"/>
        <v/>
      </c>
      <c r="F82" s="21" t="str">
        <f t="shared" si="4"/>
        <v/>
      </c>
      <c r="G82" s="22" t="str">
        <f t="shared" si="5"/>
        <v/>
      </c>
      <c r="H82" s="60"/>
      <c r="I82" s="23"/>
      <c r="J82" s="24"/>
      <c r="K82" s="25"/>
      <c r="L82" s="26"/>
      <c r="M82" s="24"/>
      <c r="N82" s="25"/>
      <c r="O82" s="26"/>
      <c r="P82" s="27"/>
      <c r="Q82" s="28"/>
      <c r="R82" s="29"/>
      <c r="S82" s="59"/>
      <c r="T82" s="4"/>
      <c r="U82" s="55"/>
      <c r="V82" s="55"/>
      <c r="W82" s="55"/>
      <c r="X82" s="5"/>
      <c r="Y82" s="6"/>
    </row>
    <row r="83" spans="1:25" ht="18.75" customHeight="1" x14ac:dyDescent="0.2">
      <c r="A83" s="18">
        <v>73</v>
      </c>
      <c r="B83" s="19"/>
      <c r="C83" s="20"/>
      <c r="D83" s="32"/>
      <c r="E83" s="20" t="str">
        <f t="shared" si="4"/>
        <v/>
      </c>
      <c r="F83" s="21" t="str">
        <f t="shared" si="4"/>
        <v/>
      </c>
      <c r="G83" s="22" t="str">
        <f t="shared" si="5"/>
        <v/>
      </c>
      <c r="H83" s="60"/>
      <c r="I83" s="23"/>
      <c r="J83" s="24"/>
      <c r="K83" s="25"/>
      <c r="L83" s="26"/>
      <c r="M83" s="24"/>
      <c r="N83" s="25"/>
      <c r="O83" s="26"/>
      <c r="P83" s="27"/>
      <c r="Q83" s="28"/>
      <c r="R83" s="29"/>
      <c r="S83" s="59"/>
      <c r="T83" s="4"/>
      <c r="U83" s="55"/>
      <c r="V83" s="55"/>
      <c r="W83" s="55"/>
      <c r="X83" s="5"/>
      <c r="Y83" s="6"/>
    </row>
    <row r="84" spans="1:25" ht="18.75" customHeight="1" x14ac:dyDescent="0.2">
      <c r="A84" s="18">
        <v>74</v>
      </c>
      <c r="B84" s="19"/>
      <c r="C84" s="20"/>
      <c r="D84" s="32"/>
      <c r="E84" s="20" t="str">
        <f t="shared" si="4"/>
        <v/>
      </c>
      <c r="F84" s="21" t="str">
        <f t="shared" si="4"/>
        <v/>
      </c>
      <c r="G84" s="22" t="str">
        <f t="shared" si="5"/>
        <v/>
      </c>
      <c r="H84" s="60"/>
      <c r="I84" s="23"/>
      <c r="J84" s="24"/>
      <c r="K84" s="25"/>
      <c r="L84" s="26"/>
      <c r="M84" s="24"/>
      <c r="N84" s="25"/>
      <c r="O84" s="26"/>
      <c r="P84" s="27"/>
      <c r="Q84" s="28"/>
      <c r="R84" s="29"/>
      <c r="S84" s="59"/>
      <c r="T84" s="4"/>
      <c r="U84" s="55"/>
      <c r="V84" s="55"/>
      <c r="W84" s="55"/>
      <c r="X84" s="5"/>
      <c r="Y84" s="6"/>
    </row>
    <row r="85" spans="1:25" ht="18.75" customHeight="1" x14ac:dyDescent="0.2">
      <c r="A85" s="18">
        <v>75</v>
      </c>
      <c r="B85" s="19"/>
      <c r="C85" s="20"/>
      <c r="D85" s="32"/>
      <c r="E85" s="20" t="str">
        <f t="shared" si="4"/>
        <v/>
      </c>
      <c r="F85" s="21" t="str">
        <f t="shared" si="4"/>
        <v/>
      </c>
      <c r="G85" s="22" t="str">
        <f t="shared" si="5"/>
        <v/>
      </c>
      <c r="H85" s="60"/>
      <c r="I85" s="23"/>
      <c r="J85" s="24"/>
      <c r="K85" s="25"/>
      <c r="L85" s="26"/>
      <c r="M85" s="24"/>
      <c r="N85" s="25"/>
      <c r="O85" s="26"/>
      <c r="P85" s="27"/>
      <c r="Q85" s="28"/>
      <c r="R85" s="29"/>
      <c r="S85" s="59"/>
      <c r="T85" s="4"/>
      <c r="U85" s="55"/>
      <c r="V85" s="55"/>
      <c r="W85" s="55"/>
      <c r="X85" s="5"/>
      <c r="Y85" s="6"/>
    </row>
    <row r="86" spans="1:25" ht="18.75" customHeight="1" x14ac:dyDescent="0.2">
      <c r="A86" s="18">
        <v>76</v>
      </c>
      <c r="B86" s="19"/>
      <c r="C86" s="20"/>
      <c r="D86" s="32"/>
      <c r="E86" s="20" t="str">
        <f t="shared" si="4"/>
        <v/>
      </c>
      <c r="F86" s="21" t="str">
        <f t="shared" si="4"/>
        <v/>
      </c>
      <c r="G86" s="22" t="str">
        <f t="shared" si="5"/>
        <v/>
      </c>
      <c r="H86" s="60"/>
      <c r="I86" s="23"/>
      <c r="J86" s="24"/>
      <c r="K86" s="25"/>
      <c r="L86" s="26"/>
      <c r="M86" s="24"/>
      <c r="N86" s="25"/>
      <c r="O86" s="26"/>
      <c r="P86" s="27"/>
      <c r="Q86" s="28"/>
      <c r="R86" s="29"/>
      <c r="S86" s="59"/>
      <c r="T86" s="4"/>
      <c r="U86" s="55"/>
      <c r="V86" s="55"/>
      <c r="W86" s="55"/>
      <c r="X86" s="5"/>
      <c r="Y86" s="6"/>
    </row>
    <row r="87" spans="1:25" ht="18.75" customHeight="1" x14ac:dyDescent="0.2">
      <c r="A87" s="18">
        <v>77</v>
      </c>
      <c r="B87" s="19"/>
      <c r="C87" s="20"/>
      <c r="D87" s="32"/>
      <c r="E87" s="20" t="str">
        <f t="shared" si="4"/>
        <v/>
      </c>
      <c r="F87" s="21" t="str">
        <f t="shared" si="4"/>
        <v/>
      </c>
      <c r="G87" s="22" t="str">
        <f t="shared" si="5"/>
        <v/>
      </c>
      <c r="H87" s="60"/>
      <c r="I87" s="23"/>
      <c r="J87" s="24"/>
      <c r="K87" s="25"/>
      <c r="L87" s="26"/>
      <c r="M87" s="24"/>
      <c r="N87" s="25"/>
      <c r="O87" s="26"/>
      <c r="P87" s="27"/>
      <c r="Q87" s="28"/>
      <c r="R87" s="29"/>
      <c r="S87" s="59"/>
      <c r="T87" s="4"/>
      <c r="U87" s="4"/>
      <c r="V87" s="55"/>
      <c r="W87" s="55"/>
      <c r="X87" s="55"/>
      <c r="Y87" s="6"/>
    </row>
    <row r="88" spans="1:25" ht="18.75" customHeight="1" x14ac:dyDescent="0.2">
      <c r="A88" s="18">
        <v>78</v>
      </c>
      <c r="B88" s="19"/>
      <c r="C88" s="20"/>
      <c r="D88" s="32"/>
      <c r="E88" s="20" t="str">
        <f t="shared" si="4"/>
        <v/>
      </c>
      <c r="F88" s="21" t="str">
        <f t="shared" si="4"/>
        <v/>
      </c>
      <c r="G88" s="22" t="str">
        <f t="shared" si="5"/>
        <v/>
      </c>
      <c r="H88" s="60"/>
      <c r="I88" s="23"/>
      <c r="J88" s="24"/>
      <c r="K88" s="25"/>
      <c r="L88" s="26"/>
      <c r="M88" s="24"/>
      <c r="N88" s="25"/>
      <c r="O88" s="26"/>
      <c r="P88" s="27"/>
      <c r="Q88" s="28"/>
      <c r="R88" s="29"/>
      <c r="S88" s="59"/>
      <c r="T88" s="4"/>
      <c r="U88" s="4"/>
      <c r="V88" s="55"/>
      <c r="W88" s="55"/>
      <c r="X88" s="55"/>
      <c r="Y88" s="6"/>
    </row>
    <row r="89" spans="1:25" ht="18.75" customHeight="1" x14ac:dyDescent="0.2">
      <c r="A89" s="18">
        <v>79</v>
      </c>
      <c r="B89" s="19"/>
      <c r="C89" s="20"/>
      <c r="D89" s="32"/>
      <c r="E89" s="20" t="str">
        <f t="shared" si="4"/>
        <v/>
      </c>
      <c r="F89" s="21" t="str">
        <f t="shared" si="4"/>
        <v/>
      </c>
      <c r="G89" s="22" t="str">
        <f t="shared" si="5"/>
        <v/>
      </c>
      <c r="H89" s="60"/>
      <c r="I89" s="23"/>
      <c r="J89" s="24"/>
      <c r="K89" s="25"/>
      <c r="L89" s="26"/>
      <c r="M89" s="24"/>
      <c r="N89" s="25"/>
      <c r="O89" s="26"/>
      <c r="P89" s="27"/>
      <c r="Q89" s="28"/>
      <c r="R89" s="29"/>
      <c r="S89" s="59"/>
      <c r="T89" s="4"/>
      <c r="U89" s="4"/>
      <c r="V89" s="55"/>
      <c r="W89" s="55"/>
      <c r="X89" s="55"/>
      <c r="Y89" s="6"/>
    </row>
    <row r="90" spans="1:25" ht="18.75" customHeight="1" thickBot="1" x14ac:dyDescent="0.25">
      <c r="A90" s="36">
        <v>80</v>
      </c>
      <c r="B90" s="37"/>
      <c r="C90" s="38"/>
      <c r="D90" s="39"/>
      <c r="E90" s="40" t="str">
        <f t="shared" si="4"/>
        <v/>
      </c>
      <c r="F90" s="41" t="str">
        <f t="shared" si="4"/>
        <v/>
      </c>
      <c r="G90" s="42" t="str">
        <f t="shared" si="5"/>
        <v/>
      </c>
      <c r="H90" s="61"/>
      <c r="I90" s="43"/>
      <c r="J90" s="44"/>
      <c r="K90" s="48"/>
      <c r="L90" s="45"/>
      <c r="M90" s="44"/>
      <c r="N90" s="48"/>
      <c r="O90" s="45"/>
      <c r="P90" s="43"/>
      <c r="Q90" s="46"/>
      <c r="R90" s="47"/>
      <c r="S90" s="59"/>
      <c r="T90" s="4"/>
      <c r="U90" s="4"/>
      <c r="V90" s="55"/>
      <c r="W90" s="55"/>
      <c r="X90" s="55"/>
      <c r="Y90" s="6"/>
    </row>
    <row r="91" spans="1:25" x14ac:dyDescent="0.2">
      <c r="F91" s="49"/>
      <c r="L91" s="6">
        <f>COUNTA(L11:L90)</f>
        <v>6</v>
      </c>
      <c r="O91" s="6">
        <f>COUNTA(O11:O90)</f>
        <v>4</v>
      </c>
      <c r="P91" s="17"/>
      <c r="Q91" s="17"/>
      <c r="S91" s="93"/>
      <c r="T91" s="4"/>
      <c r="U91" s="4"/>
      <c r="V91" s="55"/>
      <c r="W91" s="55"/>
      <c r="X91" s="55"/>
      <c r="Y91" s="6"/>
    </row>
    <row r="92" spans="1:25" x14ac:dyDescent="0.2">
      <c r="P92" s="17"/>
      <c r="Q92" s="17"/>
      <c r="S92" s="93"/>
      <c r="T92" s="4"/>
      <c r="U92" s="4"/>
      <c r="V92" s="55"/>
      <c r="W92" s="55"/>
      <c r="X92" s="55"/>
      <c r="Y92" s="6"/>
    </row>
    <row r="93" spans="1:25" x14ac:dyDescent="0.2">
      <c r="G93" s="6"/>
      <c r="H93" s="6"/>
      <c r="I93" s="6"/>
      <c r="J93" s="6"/>
      <c r="K93" s="6"/>
      <c r="N93" s="6"/>
      <c r="V93" s="6"/>
      <c r="W93" s="6"/>
      <c r="X93" s="6"/>
      <c r="Y93" s="6"/>
    </row>
    <row r="94" spans="1:25" x14ac:dyDescent="0.2">
      <c r="G94" s="6"/>
      <c r="H94" s="6"/>
      <c r="I94" s="6"/>
      <c r="J94" s="6"/>
      <c r="K94" s="6"/>
      <c r="N94" s="6"/>
      <c r="V94" s="6"/>
      <c r="W94" s="6"/>
      <c r="X94" s="6"/>
      <c r="Y94" s="6"/>
    </row>
    <row r="95" spans="1:25" x14ac:dyDescent="0.2">
      <c r="G95" s="6"/>
      <c r="H95" s="6"/>
      <c r="I95" s="6"/>
      <c r="J95" s="6"/>
      <c r="K95" s="6"/>
      <c r="N95" s="6"/>
      <c r="V95" s="6"/>
      <c r="W95" s="6"/>
      <c r="X95" s="6"/>
      <c r="Y95" s="6"/>
    </row>
    <row r="96" spans="1:25" x14ac:dyDescent="0.2">
      <c r="G96" s="6"/>
      <c r="H96" s="6"/>
      <c r="I96" s="6"/>
      <c r="J96" s="6"/>
      <c r="K96" s="6"/>
      <c r="N96" s="6"/>
      <c r="V96" s="6"/>
      <c r="W96" s="6"/>
      <c r="X96" s="6"/>
      <c r="Y96" s="6"/>
    </row>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row r="521" s="6" customFormat="1" x14ac:dyDescent="0.2"/>
    <row r="522" s="6" customFormat="1" x14ac:dyDescent="0.2"/>
    <row r="523" s="6" customFormat="1" x14ac:dyDescent="0.2"/>
    <row r="524" s="6" customFormat="1" x14ac:dyDescent="0.2"/>
    <row r="525" s="6" customFormat="1" x14ac:dyDescent="0.2"/>
    <row r="526" s="6" customFormat="1" x14ac:dyDescent="0.2"/>
    <row r="527" s="6" customFormat="1" x14ac:dyDescent="0.2"/>
    <row r="528" s="6" customFormat="1" x14ac:dyDescent="0.2"/>
    <row r="529" s="6" customFormat="1" x14ac:dyDescent="0.2"/>
    <row r="530" s="6" customFormat="1" x14ac:dyDescent="0.2"/>
    <row r="531" s="6" customFormat="1" x14ac:dyDescent="0.2"/>
    <row r="532" s="6" customFormat="1" x14ac:dyDescent="0.2"/>
    <row r="533" s="6" customFormat="1" x14ac:dyDescent="0.2"/>
    <row r="534" s="6" customFormat="1" x14ac:dyDescent="0.2"/>
    <row r="535" s="6" customFormat="1" x14ac:dyDescent="0.2"/>
    <row r="536" s="6" customFormat="1" x14ac:dyDescent="0.2"/>
    <row r="537" s="6" customFormat="1" x14ac:dyDescent="0.2"/>
    <row r="538" s="6" customFormat="1" x14ac:dyDescent="0.2"/>
    <row r="539" s="6" customFormat="1" x14ac:dyDescent="0.2"/>
    <row r="540" s="6" customFormat="1" x14ac:dyDescent="0.2"/>
    <row r="541" s="6" customFormat="1" x14ac:dyDescent="0.2"/>
    <row r="542" s="6" customFormat="1" x14ac:dyDescent="0.2"/>
    <row r="543" s="6" customFormat="1" x14ac:dyDescent="0.2"/>
    <row r="544" s="6" customFormat="1" x14ac:dyDescent="0.2"/>
    <row r="545" s="6" customFormat="1" x14ac:dyDescent="0.2"/>
    <row r="546" s="6" customFormat="1" x14ac:dyDescent="0.2"/>
    <row r="547" s="6" customFormat="1" x14ac:dyDescent="0.2"/>
    <row r="548" s="6" customFormat="1" x14ac:dyDescent="0.2"/>
    <row r="549" s="6" customFormat="1" x14ac:dyDescent="0.2"/>
    <row r="550" s="6" customFormat="1" x14ac:dyDescent="0.2"/>
    <row r="551" s="6" customFormat="1" x14ac:dyDescent="0.2"/>
    <row r="552" s="6" customFormat="1" x14ac:dyDescent="0.2"/>
    <row r="553" s="6" customFormat="1" x14ac:dyDescent="0.2"/>
    <row r="554" s="6" customFormat="1" x14ac:dyDescent="0.2"/>
    <row r="555" s="6" customFormat="1" x14ac:dyDescent="0.2"/>
    <row r="556" s="6" customFormat="1" x14ac:dyDescent="0.2"/>
    <row r="557" s="6" customFormat="1" x14ac:dyDescent="0.2"/>
    <row r="558" s="6" customFormat="1" x14ac:dyDescent="0.2"/>
    <row r="559" s="6" customFormat="1" x14ac:dyDescent="0.2"/>
    <row r="560" s="6" customFormat="1" x14ac:dyDescent="0.2"/>
    <row r="561" s="6" customFormat="1" x14ac:dyDescent="0.2"/>
    <row r="562" s="6" customFormat="1" x14ac:dyDescent="0.2"/>
    <row r="563" s="6" customFormat="1" x14ac:dyDescent="0.2"/>
    <row r="564" s="6" customFormat="1" x14ac:dyDescent="0.2"/>
    <row r="565" s="6" customFormat="1" x14ac:dyDescent="0.2"/>
    <row r="566" s="6" customFormat="1" x14ac:dyDescent="0.2"/>
    <row r="567" s="6" customFormat="1" x14ac:dyDescent="0.2"/>
    <row r="568" s="6" customFormat="1" x14ac:dyDescent="0.2"/>
    <row r="569" s="6" customFormat="1" x14ac:dyDescent="0.2"/>
    <row r="570" s="6" customFormat="1" x14ac:dyDescent="0.2"/>
    <row r="571" s="6" customFormat="1" x14ac:dyDescent="0.2"/>
    <row r="572" s="6" customFormat="1" x14ac:dyDescent="0.2"/>
    <row r="573" s="6" customFormat="1" x14ac:dyDescent="0.2"/>
    <row r="574" s="6" customFormat="1" x14ac:dyDescent="0.2"/>
    <row r="575" s="6" customFormat="1" x14ac:dyDescent="0.2"/>
    <row r="576" s="6" customFormat="1" x14ac:dyDescent="0.2"/>
    <row r="577" s="6" customFormat="1" x14ac:dyDescent="0.2"/>
    <row r="578" s="6" customFormat="1" x14ac:dyDescent="0.2"/>
    <row r="579" s="6" customFormat="1" x14ac:dyDescent="0.2"/>
    <row r="580" s="6" customFormat="1" x14ac:dyDescent="0.2"/>
    <row r="581" s="6" customFormat="1" x14ac:dyDescent="0.2"/>
    <row r="582" s="6" customFormat="1" x14ac:dyDescent="0.2"/>
    <row r="583" s="6" customFormat="1" x14ac:dyDescent="0.2"/>
    <row r="584" s="6" customFormat="1" x14ac:dyDescent="0.2"/>
    <row r="585" s="6" customFormat="1" x14ac:dyDescent="0.2"/>
    <row r="586" s="6" customFormat="1" x14ac:dyDescent="0.2"/>
    <row r="587" s="6" customFormat="1" x14ac:dyDescent="0.2"/>
    <row r="588" s="6" customFormat="1" x14ac:dyDescent="0.2"/>
    <row r="589" s="6" customFormat="1" x14ac:dyDescent="0.2"/>
    <row r="590" s="6" customFormat="1" x14ac:dyDescent="0.2"/>
    <row r="591" s="6" customFormat="1" x14ac:dyDescent="0.2"/>
    <row r="592" s="6" customFormat="1" x14ac:dyDescent="0.2"/>
    <row r="593" s="6" customFormat="1" x14ac:dyDescent="0.2"/>
    <row r="594" s="6" customFormat="1" x14ac:dyDescent="0.2"/>
    <row r="595" s="6" customFormat="1" x14ac:dyDescent="0.2"/>
    <row r="596" s="6" customFormat="1" x14ac:dyDescent="0.2"/>
    <row r="597" s="6" customFormat="1" x14ac:dyDescent="0.2"/>
    <row r="598" s="6" customFormat="1" x14ac:dyDescent="0.2"/>
    <row r="599" s="6" customFormat="1" x14ac:dyDescent="0.2"/>
    <row r="600" s="6" customFormat="1" x14ac:dyDescent="0.2"/>
    <row r="601" s="6" customFormat="1" x14ac:dyDescent="0.2"/>
    <row r="602" s="6" customFormat="1" x14ac:dyDescent="0.2"/>
    <row r="603" s="6" customFormat="1" x14ac:dyDescent="0.2"/>
    <row r="604" s="6" customFormat="1" x14ac:dyDescent="0.2"/>
    <row r="605" s="6" customFormat="1" x14ac:dyDescent="0.2"/>
    <row r="606" s="6" customFormat="1" x14ac:dyDescent="0.2"/>
    <row r="607" s="6" customFormat="1" x14ac:dyDescent="0.2"/>
    <row r="608" s="6" customFormat="1" x14ac:dyDescent="0.2"/>
    <row r="609" s="6" customFormat="1" x14ac:dyDescent="0.2"/>
    <row r="610" s="6" customFormat="1" x14ac:dyDescent="0.2"/>
    <row r="611" s="6" customFormat="1" x14ac:dyDescent="0.2"/>
    <row r="612" s="6" customFormat="1" x14ac:dyDescent="0.2"/>
    <row r="613" s="6" customFormat="1" x14ac:dyDescent="0.2"/>
    <row r="614" s="6" customFormat="1" x14ac:dyDescent="0.2"/>
    <row r="615" s="6" customFormat="1" x14ac:dyDescent="0.2"/>
    <row r="616" s="6" customFormat="1" x14ac:dyDescent="0.2"/>
    <row r="617" s="6" customFormat="1" x14ac:dyDescent="0.2"/>
    <row r="618" s="6" customFormat="1" x14ac:dyDescent="0.2"/>
    <row r="619" s="6" customFormat="1" x14ac:dyDescent="0.2"/>
    <row r="620" s="6" customFormat="1" x14ac:dyDescent="0.2"/>
    <row r="621" s="6" customFormat="1" x14ac:dyDescent="0.2"/>
    <row r="622" s="6" customFormat="1" x14ac:dyDescent="0.2"/>
    <row r="623" s="6" customFormat="1" x14ac:dyDescent="0.2"/>
    <row r="624" s="6" customFormat="1" x14ac:dyDescent="0.2"/>
    <row r="625" s="6" customFormat="1" x14ac:dyDescent="0.2"/>
    <row r="626" s="6" customFormat="1" x14ac:dyDescent="0.2"/>
    <row r="627" s="6" customFormat="1" x14ac:dyDescent="0.2"/>
    <row r="628" s="6" customFormat="1" x14ac:dyDescent="0.2"/>
    <row r="629" s="6" customFormat="1" x14ac:dyDescent="0.2"/>
    <row r="630" s="6" customFormat="1" x14ac:dyDescent="0.2"/>
    <row r="631" s="6" customFormat="1" x14ac:dyDescent="0.2"/>
    <row r="632" s="6" customFormat="1" x14ac:dyDescent="0.2"/>
    <row r="633" s="6" customFormat="1" x14ac:dyDescent="0.2"/>
    <row r="634" s="6" customFormat="1" x14ac:dyDescent="0.2"/>
    <row r="635" s="6" customFormat="1" x14ac:dyDescent="0.2"/>
    <row r="636" s="6" customFormat="1" x14ac:dyDescent="0.2"/>
    <row r="637" s="6" customFormat="1" x14ac:dyDescent="0.2"/>
    <row r="638" s="6" customFormat="1" x14ac:dyDescent="0.2"/>
    <row r="639" s="6" customFormat="1" x14ac:dyDescent="0.2"/>
    <row r="640" s="6" customFormat="1" x14ac:dyDescent="0.2"/>
    <row r="641" s="6" customFormat="1" x14ac:dyDescent="0.2"/>
    <row r="642" s="6" customFormat="1" x14ac:dyDescent="0.2"/>
    <row r="643" s="6" customFormat="1" x14ac:dyDescent="0.2"/>
    <row r="644" s="6" customFormat="1" x14ac:dyDescent="0.2"/>
    <row r="645" s="6" customFormat="1" x14ac:dyDescent="0.2"/>
    <row r="646" s="6" customFormat="1" x14ac:dyDescent="0.2"/>
    <row r="647" s="6" customFormat="1" x14ac:dyDescent="0.2"/>
    <row r="648" s="6" customFormat="1" x14ac:dyDescent="0.2"/>
    <row r="649" s="6" customFormat="1" x14ac:dyDescent="0.2"/>
    <row r="650" s="6" customFormat="1" x14ac:dyDescent="0.2"/>
    <row r="651" s="6" customFormat="1" x14ac:dyDescent="0.2"/>
    <row r="652" s="6" customFormat="1" x14ac:dyDescent="0.2"/>
    <row r="653" s="6" customFormat="1" x14ac:dyDescent="0.2"/>
    <row r="654" s="6" customFormat="1" x14ac:dyDescent="0.2"/>
    <row r="655" s="6" customFormat="1" x14ac:dyDescent="0.2"/>
    <row r="656" s="6" customFormat="1" x14ac:dyDescent="0.2"/>
    <row r="657" s="6" customFormat="1" x14ac:dyDescent="0.2"/>
    <row r="658" s="6" customFormat="1" x14ac:dyDescent="0.2"/>
    <row r="659" s="6" customFormat="1" x14ac:dyDescent="0.2"/>
    <row r="660" s="6" customFormat="1" x14ac:dyDescent="0.2"/>
    <row r="661" s="6" customFormat="1" x14ac:dyDescent="0.2"/>
    <row r="662" s="6" customFormat="1" x14ac:dyDescent="0.2"/>
    <row r="663" s="6" customFormat="1" x14ac:dyDescent="0.2"/>
    <row r="664" s="6" customFormat="1" x14ac:dyDescent="0.2"/>
    <row r="665" s="6" customFormat="1" x14ac:dyDescent="0.2"/>
    <row r="666" s="6" customFormat="1" x14ac:dyDescent="0.2"/>
    <row r="667" s="6" customFormat="1" x14ac:dyDescent="0.2"/>
    <row r="668" s="6" customFormat="1" x14ac:dyDescent="0.2"/>
    <row r="669" s="6" customFormat="1" x14ac:dyDescent="0.2"/>
    <row r="670" s="6" customFormat="1" x14ac:dyDescent="0.2"/>
    <row r="671" s="6" customFormat="1" x14ac:dyDescent="0.2"/>
    <row r="672" s="6" customFormat="1" x14ac:dyDescent="0.2"/>
    <row r="673" s="6" customFormat="1" x14ac:dyDescent="0.2"/>
    <row r="674" s="6" customFormat="1" x14ac:dyDescent="0.2"/>
    <row r="675" s="6" customFormat="1" x14ac:dyDescent="0.2"/>
    <row r="676" s="6" customFormat="1" x14ac:dyDescent="0.2"/>
    <row r="677" s="6" customFormat="1" x14ac:dyDescent="0.2"/>
    <row r="678" s="6" customFormat="1" x14ac:dyDescent="0.2"/>
    <row r="679" s="6" customFormat="1" x14ac:dyDescent="0.2"/>
    <row r="680" s="6" customFormat="1" x14ac:dyDescent="0.2"/>
    <row r="681" s="6" customFormat="1" x14ac:dyDescent="0.2"/>
    <row r="682" s="6" customFormat="1" x14ac:dyDescent="0.2"/>
    <row r="683" s="6" customFormat="1" x14ac:dyDescent="0.2"/>
    <row r="684" s="6" customFormat="1" x14ac:dyDescent="0.2"/>
    <row r="685" s="6" customFormat="1" x14ac:dyDescent="0.2"/>
    <row r="686" s="6" customFormat="1" x14ac:dyDescent="0.2"/>
    <row r="687" s="6" customFormat="1" x14ac:dyDescent="0.2"/>
    <row r="688" s="6" customFormat="1" x14ac:dyDescent="0.2"/>
    <row r="689" s="6" customFormat="1" x14ac:dyDescent="0.2"/>
    <row r="690" s="6" customFormat="1" x14ac:dyDescent="0.2"/>
    <row r="691" s="6" customFormat="1" x14ac:dyDescent="0.2"/>
    <row r="692" s="6" customFormat="1" x14ac:dyDescent="0.2"/>
    <row r="693" s="6" customFormat="1" x14ac:dyDescent="0.2"/>
    <row r="694" s="6" customFormat="1" x14ac:dyDescent="0.2"/>
    <row r="695" s="6" customFormat="1" x14ac:dyDescent="0.2"/>
    <row r="696" s="6" customFormat="1" x14ac:dyDescent="0.2"/>
    <row r="697" s="6" customFormat="1" x14ac:dyDescent="0.2"/>
    <row r="698" s="6" customFormat="1" x14ac:dyDescent="0.2"/>
    <row r="699" s="6" customFormat="1" x14ac:dyDescent="0.2"/>
    <row r="700" s="6" customFormat="1" x14ac:dyDescent="0.2"/>
    <row r="701" s="6" customFormat="1" x14ac:dyDescent="0.2"/>
    <row r="702" s="6" customFormat="1" x14ac:dyDescent="0.2"/>
    <row r="703" s="6" customFormat="1" x14ac:dyDescent="0.2"/>
    <row r="704" s="6" customFormat="1" x14ac:dyDescent="0.2"/>
    <row r="705" s="6" customFormat="1" x14ac:dyDescent="0.2"/>
    <row r="706" s="6" customFormat="1" x14ac:dyDescent="0.2"/>
    <row r="707" s="6" customFormat="1" x14ac:dyDescent="0.2"/>
    <row r="708" s="6" customFormat="1" x14ac:dyDescent="0.2"/>
    <row r="709" s="6" customFormat="1" x14ac:dyDescent="0.2"/>
    <row r="710" s="6" customFormat="1" x14ac:dyDescent="0.2"/>
    <row r="711" s="6" customFormat="1" x14ac:dyDescent="0.2"/>
    <row r="712" s="6" customFormat="1" x14ac:dyDescent="0.2"/>
    <row r="713" s="6" customFormat="1" x14ac:dyDescent="0.2"/>
    <row r="714" s="6" customFormat="1" x14ac:dyDescent="0.2"/>
    <row r="715" s="6" customFormat="1" x14ac:dyDescent="0.2"/>
    <row r="716" s="6" customFormat="1" x14ac:dyDescent="0.2"/>
    <row r="717" s="6" customFormat="1" x14ac:dyDescent="0.2"/>
    <row r="718" s="6" customFormat="1" x14ac:dyDescent="0.2"/>
    <row r="719" s="6" customFormat="1" x14ac:dyDescent="0.2"/>
    <row r="720" s="6" customFormat="1" x14ac:dyDescent="0.2"/>
    <row r="721" s="6" customFormat="1" x14ac:dyDescent="0.2"/>
    <row r="722" s="6" customFormat="1" x14ac:dyDescent="0.2"/>
    <row r="723" s="6" customFormat="1" x14ac:dyDescent="0.2"/>
    <row r="724" s="6" customFormat="1" x14ac:dyDescent="0.2"/>
    <row r="725" s="6" customFormat="1" x14ac:dyDescent="0.2"/>
    <row r="726" s="6" customFormat="1" x14ac:dyDescent="0.2"/>
    <row r="727" s="6" customFormat="1" x14ac:dyDescent="0.2"/>
    <row r="728" s="6" customFormat="1" x14ac:dyDescent="0.2"/>
    <row r="729" s="6" customFormat="1" x14ac:dyDescent="0.2"/>
    <row r="730" s="6" customFormat="1" x14ac:dyDescent="0.2"/>
    <row r="731" s="6" customFormat="1" x14ac:dyDescent="0.2"/>
    <row r="732" s="6" customFormat="1" x14ac:dyDescent="0.2"/>
    <row r="733" s="6" customFormat="1" x14ac:dyDescent="0.2"/>
    <row r="734" s="6" customFormat="1" x14ac:dyDescent="0.2"/>
    <row r="735" s="6" customFormat="1" x14ac:dyDescent="0.2"/>
    <row r="736" s="6" customFormat="1" x14ac:dyDescent="0.2"/>
    <row r="737" s="6" customFormat="1" x14ac:dyDescent="0.2"/>
    <row r="738" s="6" customFormat="1" x14ac:dyDescent="0.2"/>
    <row r="739" s="6" customFormat="1" x14ac:dyDescent="0.2"/>
    <row r="740" s="6" customFormat="1" x14ac:dyDescent="0.2"/>
    <row r="741" s="6" customFormat="1" x14ac:dyDescent="0.2"/>
    <row r="742" s="6" customFormat="1" x14ac:dyDescent="0.2"/>
    <row r="743" s="6" customFormat="1" x14ac:dyDescent="0.2"/>
    <row r="744" s="6" customFormat="1" x14ac:dyDescent="0.2"/>
    <row r="745" s="6" customFormat="1" x14ac:dyDescent="0.2"/>
    <row r="746" s="6" customFormat="1" x14ac:dyDescent="0.2"/>
    <row r="747" s="6" customFormat="1" x14ac:dyDescent="0.2"/>
    <row r="748" s="6" customFormat="1" x14ac:dyDescent="0.2"/>
    <row r="749" s="6" customFormat="1" x14ac:dyDescent="0.2"/>
    <row r="750" s="6" customFormat="1" x14ac:dyDescent="0.2"/>
    <row r="751" s="6" customFormat="1" x14ac:dyDescent="0.2"/>
    <row r="752" s="6" customFormat="1" x14ac:dyDescent="0.2"/>
    <row r="753" s="6" customFormat="1" x14ac:dyDescent="0.2"/>
    <row r="754" s="6" customFormat="1" x14ac:dyDescent="0.2"/>
    <row r="755" s="6" customFormat="1" x14ac:dyDescent="0.2"/>
    <row r="756" s="6" customFormat="1" x14ac:dyDescent="0.2"/>
    <row r="757" s="6" customFormat="1" x14ac:dyDescent="0.2"/>
    <row r="758" s="6" customFormat="1" x14ac:dyDescent="0.2"/>
    <row r="759" s="6" customFormat="1" x14ac:dyDescent="0.2"/>
    <row r="760" s="6" customFormat="1" x14ac:dyDescent="0.2"/>
    <row r="761" s="6" customFormat="1" x14ac:dyDescent="0.2"/>
    <row r="762" s="6" customFormat="1" x14ac:dyDescent="0.2"/>
    <row r="763" s="6" customFormat="1" x14ac:dyDescent="0.2"/>
    <row r="764" s="6" customFormat="1" x14ac:dyDescent="0.2"/>
    <row r="765" s="6" customFormat="1" x14ac:dyDescent="0.2"/>
    <row r="766" s="6" customFormat="1" x14ac:dyDescent="0.2"/>
    <row r="767" s="6" customFormat="1" x14ac:dyDescent="0.2"/>
    <row r="768" s="6" customFormat="1" x14ac:dyDescent="0.2"/>
    <row r="769" s="6" customFormat="1" x14ac:dyDescent="0.2"/>
    <row r="770" s="6" customFormat="1" x14ac:dyDescent="0.2"/>
    <row r="771" s="6" customFormat="1" x14ac:dyDescent="0.2"/>
    <row r="772" s="6" customFormat="1" x14ac:dyDescent="0.2"/>
    <row r="773" s="6" customFormat="1" x14ac:dyDescent="0.2"/>
    <row r="774" s="6" customFormat="1" x14ac:dyDescent="0.2"/>
    <row r="775" s="6" customFormat="1" x14ac:dyDescent="0.2"/>
    <row r="776" s="6" customFormat="1" x14ac:dyDescent="0.2"/>
    <row r="777" s="6" customFormat="1" x14ac:dyDescent="0.2"/>
    <row r="778" s="6" customFormat="1" x14ac:dyDescent="0.2"/>
    <row r="779" s="6" customFormat="1" x14ac:dyDescent="0.2"/>
    <row r="780" s="6" customFormat="1" x14ac:dyDescent="0.2"/>
    <row r="781" s="6" customFormat="1" x14ac:dyDescent="0.2"/>
    <row r="782" s="6" customFormat="1" x14ac:dyDescent="0.2"/>
    <row r="783" s="6" customFormat="1" x14ac:dyDescent="0.2"/>
    <row r="784" s="6" customFormat="1" x14ac:dyDescent="0.2"/>
    <row r="785" s="6" customFormat="1" x14ac:dyDescent="0.2"/>
    <row r="786" s="6" customFormat="1" x14ac:dyDescent="0.2"/>
    <row r="787" s="6" customFormat="1" x14ac:dyDescent="0.2"/>
    <row r="788" s="6" customFormat="1" x14ac:dyDescent="0.2"/>
    <row r="789" s="6" customFormat="1" x14ac:dyDescent="0.2"/>
    <row r="790" s="6" customFormat="1" x14ac:dyDescent="0.2"/>
    <row r="791" s="6" customFormat="1" x14ac:dyDescent="0.2"/>
    <row r="792" s="6" customFormat="1" x14ac:dyDescent="0.2"/>
    <row r="793" s="6" customFormat="1" x14ac:dyDescent="0.2"/>
    <row r="794" s="6" customFormat="1" x14ac:dyDescent="0.2"/>
    <row r="795" s="6" customFormat="1" x14ac:dyDescent="0.2"/>
    <row r="796" s="6" customFormat="1" x14ac:dyDescent="0.2"/>
    <row r="797" s="6" customFormat="1" x14ac:dyDescent="0.2"/>
    <row r="798" s="6" customFormat="1" x14ac:dyDescent="0.2"/>
    <row r="799" s="6" customFormat="1" x14ac:dyDescent="0.2"/>
    <row r="800" s="6" customFormat="1" x14ac:dyDescent="0.2"/>
    <row r="801" s="6" customFormat="1" x14ac:dyDescent="0.2"/>
    <row r="802" s="6" customFormat="1" x14ac:dyDescent="0.2"/>
    <row r="803" s="6" customFormat="1" x14ac:dyDescent="0.2"/>
    <row r="804" s="6" customFormat="1" x14ac:dyDescent="0.2"/>
    <row r="805" s="6" customFormat="1" x14ac:dyDescent="0.2"/>
    <row r="806" s="6" customFormat="1" x14ac:dyDescent="0.2"/>
    <row r="807" s="6" customFormat="1" x14ac:dyDescent="0.2"/>
    <row r="808" s="6" customFormat="1" x14ac:dyDescent="0.2"/>
    <row r="809" s="6" customFormat="1" x14ac:dyDescent="0.2"/>
    <row r="810" s="6" customFormat="1" x14ac:dyDescent="0.2"/>
    <row r="811" s="6" customFormat="1" x14ac:dyDescent="0.2"/>
    <row r="812" s="6" customFormat="1" x14ac:dyDescent="0.2"/>
    <row r="813" s="6" customFormat="1" x14ac:dyDescent="0.2"/>
    <row r="814" s="6" customFormat="1" x14ac:dyDescent="0.2"/>
    <row r="815" s="6" customFormat="1" x14ac:dyDescent="0.2"/>
    <row r="816" s="6" customFormat="1" x14ac:dyDescent="0.2"/>
    <row r="817" s="6" customFormat="1" x14ac:dyDescent="0.2"/>
    <row r="818" s="6" customFormat="1" x14ac:dyDescent="0.2"/>
    <row r="819" s="6" customFormat="1" x14ac:dyDescent="0.2"/>
    <row r="820" s="6" customFormat="1" x14ac:dyDescent="0.2"/>
    <row r="821" s="6" customFormat="1" x14ac:dyDescent="0.2"/>
    <row r="822" s="6" customFormat="1" x14ac:dyDescent="0.2"/>
    <row r="823" s="6" customFormat="1" x14ac:dyDescent="0.2"/>
    <row r="824" s="6" customFormat="1" x14ac:dyDescent="0.2"/>
    <row r="825" s="6" customFormat="1" x14ac:dyDescent="0.2"/>
    <row r="826" s="6" customFormat="1" x14ac:dyDescent="0.2"/>
    <row r="827" s="6" customFormat="1" x14ac:dyDescent="0.2"/>
    <row r="828" s="6" customFormat="1" x14ac:dyDescent="0.2"/>
    <row r="829" s="6" customFormat="1" x14ac:dyDescent="0.2"/>
    <row r="830" s="6" customFormat="1" x14ac:dyDescent="0.2"/>
    <row r="831" s="6" customFormat="1" x14ac:dyDescent="0.2"/>
    <row r="832" s="6" customFormat="1" x14ac:dyDescent="0.2"/>
    <row r="833" s="6" customFormat="1" x14ac:dyDescent="0.2"/>
    <row r="834" s="6" customFormat="1" x14ac:dyDescent="0.2"/>
    <row r="835" s="6" customFormat="1" x14ac:dyDescent="0.2"/>
    <row r="836" s="6" customFormat="1" x14ac:dyDescent="0.2"/>
    <row r="837" s="6" customFormat="1" x14ac:dyDescent="0.2"/>
    <row r="838" s="6" customFormat="1" x14ac:dyDescent="0.2"/>
    <row r="839" s="6" customFormat="1" x14ac:dyDescent="0.2"/>
    <row r="840" s="6" customFormat="1" x14ac:dyDescent="0.2"/>
    <row r="841" s="6" customFormat="1" x14ac:dyDescent="0.2"/>
    <row r="842" s="6" customFormat="1" x14ac:dyDescent="0.2"/>
    <row r="843" s="6" customFormat="1" x14ac:dyDescent="0.2"/>
    <row r="844" s="6" customFormat="1" x14ac:dyDescent="0.2"/>
    <row r="845" s="6" customFormat="1" x14ac:dyDescent="0.2"/>
    <row r="846" s="6" customFormat="1" x14ac:dyDescent="0.2"/>
    <row r="847" s="6" customFormat="1" x14ac:dyDescent="0.2"/>
    <row r="848" s="6" customFormat="1" x14ac:dyDescent="0.2"/>
    <row r="849" s="6" customFormat="1" x14ac:dyDescent="0.2"/>
    <row r="850" s="6" customFormat="1" x14ac:dyDescent="0.2"/>
    <row r="851" s="6" customFormat="1" x14ac:dyDescent="0.2"/>
    <row r="852" s="6" customFormat="1" x14ac:dyDescent="0.2"/>
    <row r="853" s="6" customFormat="1" x14ac:dyDescent="0.2"/>
    <row r="854" s="6" customFormat="1" x14ac:dyDescent="0.2"/>
    <row r="855" s="6" customFormat="1" x14ac:dyDescent="0.2"/>
    <row r="856" s="6" customFormat="1" x14ac:dyDescent="0.2"/>
    <row r="857" s="6" customFormat="1" x14ac:dyDescent="0.2"/>
    <row r="858" s="6" customFormat="1" x14ac:dyDescent="0.2"/>
    <row r="859" s="6" customFormat="1" x14ac:dyDescent="0.2"/>
    <row r="860" s="6" customFormat="1" x14ac:dyDescent="0.2"/>
    <row r="861" s="6" customFormat="1" x14ac:dyDescent="0.2"/>
    <row r="862" s="6" customFormat="1" x14ac:dyDescent="0.2"/>
    <row r="863" s="6" customFormat="1" x14ac:dyDescent="0.2"/>
    <row r="864" s="6" customFormat="1" x14ac:dyDescent="0.2"/>
    <row r="865" s="6" customFormat="1" x14ac:dyDescent="0.2"/>
    <row r="866" s="6" customFormat="1" x14ac:dyDescent="0.2"/>
    <row r="867" s="6" customFormat="1" x14ac:dyDescent="0.2"/>
    <row r="868" s="6" customFormat="1" x14ac:dyDescent="0.2"/>
    <row r="869" s="6" customFormat="1" x14ac:dyDescent="0.2"/>
    <row r="870" s="6" customFormat="1" x14ac:dyDescent="0.2"/>
    <row r="871" s="6" customFormat="1" x14ac:dyDescent="0.2"/>
    <row r="872" s="6" customFormat="1" x14ac:dyDescent="0.2"/>
    <row r="873" s="6" customFormat="1" x14ac:dyDescent="0.2"/>
    <row r="874" s="6" customFormat="1" x14ac:dyDescent="0.2"/>
    <row r="875" s="6" customFormat="1" x14ac:dyDescent="0.2"/>
    <row r="876" s="6" customFormat="1" x14ac:dyDescent="0.2"/>
    <row r="877" s="6" customFormat="1" x14ac:dyDescent="0.2"/>
    <row r="878" s="6" customFormat="1" x14ac:dyDescent="0.2"/>
    <row r="879" s="6" customFormat="1" x14ac:dyDescent="0.2"/>
    <row r="880" s="6" customFormat="1" x14ac:dyDescent="0.2"/>
    <row r="881" s="6" customFormat="1" x14ac:dyDescent="0.2"/>
    <row r="882" s="6" customFormat="1" x14ac:dyDescent="0.2"/>
    <row r="883" s="6" customFormat="1" x14ac:dyDescent="0.2"/>
    <row r="884" s="6" customFormat="1" x14ac:dyDescent="0.2"/>
    <row r="885" s="6" customFormat="1" x14ac:dyDescent="0.2"/>
    <row r="886" s="6" customFormat="1" x14ac:dyDescent="0.2"/>
    <row r="887" s="6" customFormat="1" x14ac:dyDescent="0.2"/>
    <row r="888" s="6" customFormat="1" x14ac:dyDescent="0.2"/>
    <row r="889" s="6" customFormat="1" x14ac:dyDescent="0.2"/>
    <row r="890" s="6" customFormat="1" x14ac:dyDescent="0.2"/>
    <row r="891" s="6" customFormat="1" x14ac:dyDescent="0.2"/>
    <row r="892" s="6" customFormat="1" x14ac:dyDescent="0.2"/>
    <row r="893" s="6" customFormat="1" x14ac:dyDescent="0.2"/>
    <row r="894" s="6" customFormat="1" x14ac:dyDescent="0.2"/>
    <row r="895" s="6" customFormat="1" x14ac:dyDescent="0.2"/>
    <row r="896" s="6" customFormat="1" x14ac:dyDescent="0.2"/>
    <row r="897" s="6" customFormat="1" x14ac:dyDescent="0.2"/>
    <row r="898" s="6" customFormat="1" x14ac:dyDescent="0.2"/>
    <row r="899" s="6" customFormat="1" x14ac:dyDescent="0.2"/>
    <row r="900" s="6" customFormat="1" x14ac:dyDescent="0.2"/>
    <row r="901" s="6" customFormat="1" x14ac:dyDescent="0.2"/>
    <row r="902" s="6" customFormat="1" x14ac:dyDescent="0.2"/>
    <row r="903" s="6" customFormat="1" x14ac:dyDescent="0.2"/>
    <row r="904" s="6" customFormat="1" x14ac:dyDescent="0.2"/>
    <row r="905" s="6" customFormat="1" x14ac:dyDescent="0.2"/>
    <row r="906" s="6" customFormat="1" x14ac:dyDescent="0.2"/>
    <row r="907" s="6" customFormat="1" x14ac:dyDescent="0.2"/>
    <row r="908" s="6" customFormat="1" x14ac:dyDescent="0.2"/>
    <row r="909" s="6" customFormat="1" x14ac:dyDescent="0.2"/>
    <row r="910" s="6" customFormat="1" x14ac:dyDescent="0.2"/>
    <row r="911" s="6" customFormat="1" x14ac:dyDescent="0.2"/>
    <row r="912" s="6" customFormat="1" x14ac:dyDescent="0.2"/>
    <row r="913" s="6" customFormat="1" x14ac:dyDescent="0.2"/>
    <row r="914" s="6" customFormat="1" x14ac:dyDescent="0.2"/>
    <row r="915" s="6" customFormat="1" x14ac:dyDescent="0.2"/>
    <row r="916" s="6" customFormat="1" x14ac:dyDescent="0.2"/>
    <row r="917" s="6" customFormat="1" x14ac:dyDescent="0.2"/>
    <row r="918" s="6" customFormat="1" x14ac:dyDescent="0.2"/>
    <row r="919" s="6" customFormat="1" x14ac:dyDescent="0.2"/>
    <row r="920" s="6" customFormat="1" x14ac:dyDescent="0.2"/>
    <row r="921" s="6" customFormat="1" x14ac:dyDescent="0.2"/>
    <row r="922" s="6" customFormat="1" x14ac:dyDescent="0.2"/>
    <row r="923" s="6" customFormat="1" x14ac:dyDescent="0.2"/>
    <row r="924" s="6" customFormat="1" x14ac:dyDescent="0.2"/>
    <row r="925" s="6" customFormat="1" x14ac:dyDescent="0.2"/>
    <row r="926" s="6" customFormat="1" x14ac:dyDescent="0.2"/>
    <row r="927" s="6" customFormat="1" x14ac:dyDescent="0.2"/>
    <row r="928" s="6" customFormat="1" x14ac:dyDescent="0.2"/>
    <row r="929" s="6" customFormat="1" x14ac:dyDescent="0.2"/>
    <row r="930" s="6" customFormat="1" x14ac:dyDescent="0.2"/>
    <row r="931" s="6" customFormat="1" x14ac:dyDescent="0.2"/>
    <row r="932" s="6" customFormat="1" x14ac:dyDescent="0.2"/>
    <row r="933" s="6" customFormat="1" x14ac:dyDescent="0.2"/>
    <row r="934" s="6" customFormat="1" x14ac:dyDescent="0.2"/>
    <row r="935" s="6" customFormat="1" x14ac:dyDescent="0.2"/>
    <row r="936" s="6" customFormat="1" x14ac:dyDescent="0.2"/>
    <row r="937" s="6" customFormat="1" x14ac:dyDescent="0.2"/>
    <row r="938" s="6" customFormat="1" x14ac:dyDescent="0.2"/>
    <row r="939" s="6" customFormat="1" x14ac:dyDescent="0.2"/>
    <row r="940" s="6" customFormat="1" x14ac:dyDescent="0.2"/>
    <row r="941" s="6" customFormat="1" x14ac:dyDescent="0.2"/>
    <row r="942" s="6" customFormat="1" x14ac:dyDescent="0.2"/>
    <row r="943" s="6" customFormat="1" x14ac:dyDescent="0.2"/>
    <row r="944" s="6" customFormat="1" x14ac:dyDescent="0.2"/>
    <row r="945" s="6" customFormat="1" x14ac:dyDescent="0.2"/>
    <row r="946" s="6" customFormat="1" x14ac:dyDescent="0.2"/>
    <row r="947" s="6" customFormat="1" x14ac:dyDescent="0.2"/>
    <row r="948" s="6" customFormat="1" x14ac:dyDescent="0.2"/>
    <row r="949" s="6" customFormat="1" x14ac:dyDescent="0.2"/>
    <row r="950" s="6" customFormat="1" x14ac:dyDescent="0.2"/>
    <row r="951" s="6" customFormat="1" x14ac:dyDescent="0.2"/>
    <row r="952" s="6" customFormat="1" x14ac:dyDescent="0.2"/>
    <row r="953" s="6" customFormat="1" x14ac:dyDescent="0.2"/>
    <row r="954" s="6" customFormat="1" x14ac:dyDescent="0.2"/>
    <row r="955" s="6" customFormat="1" x14ac:dyDescent="0.2"/>
    <row r="956" s="6" customFormat="1" x14ac:dyDescent="0.2"/>
    <row r="957" s="6" customFormat="1" x14ac:dyDescent="0.2"/>
    <row r="958" s="6" customFormat="1" x14ac:dyDescent="0.2"/>
    <row r="959" s="6" customFormat="1" x14ac:dyDescent="0.2"/>
    <row r="960" s="6" customFormat="1" x14ac:dyDescent="0.2"/>
    <row r="961" s="6" customFormat="1" x14ac:dyDescent="0.2"/>
    <row r="962" s="6" customFormat="1" x14ac:dyDescent="0.2"/>
    <row r="963" s="6" customFormat="1" x14ac:dyDescent="0.2"/>
    <row r="964" s="6" customFormat="1" x14ac:dyDescent="0.2"/>
    <row r="965" s="6" customFormat="1" x14ac:dyDescent="0.2"/>
    <row r="966" s="6" customFormat="1" x14ac:dyDescent="0.2"/>
    <row r="967" s="6" customFormat="1" x14ac:dyDescent="0.2"/>
    <row r="968" s="6" customFormat="1" x14ac:dyDescent="0.2"/>
    <row r="969" s="6" customFormat="1" x14ac:dyDescent="0.2"/>
    <row r="970" s="6" customFormat="1" x14ac:dyDescent="0.2"/>
    <row r="971" s="6" customFormat="1" x14ac:dyDescent="0.2"/>
    <row r="972" s="6" customFormat="1" x14ac:dyDescent="0.2"/>
    <row r="973" s="6" customFormat="1" x14ac:dyDescent="0.2"/>
    <row r="974" s="6" customFormat="1" x14ac:dyDescent="0.2"/>
    <row r="975" s="6" customFormat="1" x14ac:dyDescent="0.2"/>
    <row r="976" s="6" customFormat="1" x14ac:dyDescent="0.2"/>
    <row r="977" s="6" customFormat="1" x14ac:dyDescent="0.2"/>
    <row r="978" s="6" customFormat="1" x14ac:dyDescent="0.2"/>
    <row r="979" s="6" customFormat="1" x14ac:dyDescent="0.2"/>
    <row r="980" s="6" customFormat="1" x14ac:dyDescent="0.2"/>
    <row r="981" s="6" customFormat="1" x14ac:dyDescent="0.2"/>
    <row r="982" s="6" customFormat="1" x14ac:dyDescent="0.2"/>
    <row r="983" s="6" customFormat="1" x14ac:dyDescent="0.2"/>
    <row r="984" s="6" customFormat="1" x14ac:dyDescent="0.2"/>
    <row r="985" s="6" customFormat="1" x14ac:dyDescent="0.2"/>
    <row r="986" s="6" customFormat="1" x14ac:dyDescent="0.2"/>
    <row r="987" s="6" customFormat="1" x14ac:dyDescent="0.2"/>
    <row r="988" s="6" customFormat="1" x14ac:dyDescent="0.2"/>
    <row r="989" s="6" customFormat="1" x14ac:dyDescent="0.2"/>
    <row r="990" s="6" customFormat="1" x14ac:dyDescent="0.2"/>
    <row r="991" s="6" customFormat="1" x14ac:dyDescent="0.2"/>
    <row r="992" s="6" customFormat="1" x14ac:dyDescent="0.2"/>
    <row r="993" s="6" customFormat="1" x14ac:dyDescent="0.2"/>
    <row r="994" s="6" customFormat="1" x14ac:dyDescent="0.2"/>
    <row r="995" s="6" customFormat="1" x14ac:dyDescent="0.2"/>
    <row r="996" s="6" customFormat="1" x14ac:dyDescent="0.2"/>
    <row r="997" s="6" customFormat="1" x14ac:dyDescent="0.2"/>
    <row r="998" s="6" customFormat="1" x14ac:dyDescent="0.2"/>
    <row r="999" s="6" customFormat="1" x14ac:dyDescent="0.2"/>
    <row r="1000" s="6" customFormat="1" x14ac:dyDescent="0.2"/>
    <row r="1001" s="6" customFormat="1" x14ac:dyDescent="0.2"/>
    <row r="1002" s="6" customFormat="1" x14ac:dyDescent="0.2"/>
    <row r="1003" s="6" customFormat="1" x14ac:dyDescent="0.2"/>
    <row r="1004" s="6" customFormat="1" x14ac:dyDescent="0.2"/>
    <row r="1005" s="6" customFormat="1" x14ac:dyDescent="0.2"/>
    <row r="1006" s="6" customFormat="1" x14ac:dyDescent="0.2"/>
    <row r="1007" s="6" customFormat="1" x14ac:dyDescent="0.2"/>
    <row r="1008" s="6" customFormat="1" x14ac:dyDescent="0.2"/>
    <row r="1009" s="6" customFormat="1" x14ac:dyDescent="0.2"/>
    <row r="1010" s="6" customFormat="1" x14ac:dyDescent="0.2"/>
    <row r="1011" s="6" customFormat="1" x14ac:dyDescent="0.2"/>
    <row r="1012" s="6" customFormat="1" x14ac:dyDescent="0.2"/>
    <row r="1013" s="6" customFormat="1" x14ac:dyDescent="0.2"/>
    <row r="1014" s="6" customFormat="1" x14ac:dyDescent="0.2"/>
    <row r="1015" s="6" customFormat="1" x14ac:dyDescent="0.2"/>
    <row r="1016" s="6" customFormat="1" x14ac:dyDescent="0.2"/>
    <row r="1017" s="6" customFormat="1" x14ac:dyDescent="0.2"/>
    <row r="1018" s="6" customFormat="1" x14ac:dyDescent="0.2"/>
    <row r="1019" s="6" customFormat="1" x14ac:dyDescent="0.2"/>
    <row r="1020" s="6" customFormat="1" x14ac:dyDescent="0.2"/>
    <row r="1021" s="6" customFormat="1" x14ac:dyDescent="0.2"/>
    <row r="1022" s="6" customFormat="1" x14ac:dyDescent="0.2"/>
    <row r="1023" s="6" customFormat="1" x14ac:dyDescent="0.2"/>
    <row r="1024" s="6" customFormat="1" x14ac:dyDescent="0.2"/>
    <row r="1025" s="6" customFormat="1" x14ac:dyDescent="0.2"/>
    <row r="1026" s="6" customFormat="1" x14ac:dyDescent="0.2"/>
    <row r="1027" s="6" customFormat="1" x14ac:dyDescent="0.2"/>
    <row r="1028" s="6" customFormat="1" x14ac:dyDescent="0.2"/>
    <row r="1029" s="6" customFormat="1" x14ac:dyDescent="0.2"/>
    <row r="1030" s="6" customFormat="1" x14ac:dyDescent="0.2"/>
    <row r="1031" s="6" customFormat="1" x14ac:dyDescent="0.2"/>
    <row r="1032" s="6" customFormat="1" x14ac:dyDescent="0.2"/>
    <row r="1033" s="6" customFormat="1" x14ac:dyDescent="0.2"/>
    <row r="1034" s="6" customFormat="1" x14ac:dyDescent="0.2"/>
    <row r="1035" s="6" customFormat="1" x14ac:dyDescent="0.2"/>
    <row r="1036" s="6" customFormat="1" x14ac:dyDescent="0.2"/>
    <row r="1037" s="6" customFormat="1" x14ac:dyDescent="0.2"/>
    <row r="1038" s="6" customFormat="1" x14ac:dyDescent="0.2"/>
    <row r="1039" s="6" customFormat="1" x14ac:dyDescent="0.2"/>
    <row r="1040" s="6" customFormat="1" x14ac:dyDescent="0.2"/>
    <row r="1041" s="6" customFormat="1" x14ac:dyDescent="0.2"/>
    <row r="1042" s="6" customFormat="1" x14ac:dyDescent="0.2"/>
    <row r="1043" s="6" customFormat="1" x14ac:dyDescent="0.2"/>
    <row r="1044" s="6" customFormat="1" x14ac:dyDescent="0.2"/>
    <row r="1045" s="6" customFormat="1" x14ac:dyDescent="0.2"/>
    <row r="1046" s="6" customFormat="1" x14ac:dyDescent="0.2"/>
    <row r="1047" s="6" customFormat="1" x14ac:dyDescent="0.2"/>
    <row r="1048" s="6" customFormat="1" x14ac:dyDescent="0.2"/>
    <row r="1049" s="6" customFormat="1" x14ac:dyDescent="0.2"/>
    <row r="1050" s="6" customFormat="1" x14ac:dyDescent="0.2"/>
    <row r="1051" s="6" customFormat="1" x14ac:dyDescent="0.2"/>
    <row r="1052" s="6" customFormat="1" x14ac:dyDescent="0.2"/>
    <row r="1053" s="6" customFormat="1" x14ac:dyDescent="0.2"/>
    <row r="1054" s="6" customFormat="1" x14ac:dyDescent="0.2"/>
    <row r="1055" s="6" customFormat="1" x14ac:dyDescent="0.2"/>
    <row r="1056" s="6" customFormat="1" x14ac:dyDescent="0.2"/>
    <row r="1057" s="6" customFormat="1" x14ac:dyDescent="0.2"/>
    <row r="1058" s="6" customFormat="1" x14ac:dyDescent="0.2"/>
    <row r="1059" s="6" customFormat="1" x14ac:dyDescent="0.2"/>
    <row r="1060" s="6" customFormat="1" x14ac:dyDescent="0.2"/>
    <row r="1061" s="6" customFormat="1" x14ac:dyDescent="0.2"/>
    <row r="1062" s="6" customFormat="1" x14ac:dyDescent="0.2"/>
    <row r="1063" s="6" customFormat="1" x14ac:dyDescent="0.2"/>
    <row r="1064" s="6" customFormat="1" x14ac:dyDescent="0.2"/>
    <row r="1065" s="6" customFormat="1" x14ac:dyDescent="0.2"/>
    <row r="1066" s="6" customFormat="1" x14ac:dyDescent="0.2"/>
    <row r="1067" s="6" customFormat="1" x14ac:dyDescent="0.2"/>
    <row r="1068" s="6" customFormat="1" x14ac:dyDescent="0.2"/>
    <row r="1069" s="6" customFormat="1" x14ac:dyDescent="0.2"/>
    <row r="1070" s="6" customFormat="1" x14ac:dyDescent="0.2"/>
    <row r="1071" s="6" customFormat="1" x14ac:dyDescent="0.2"/>
    <row r="1072" s="6" customFormat="1" x14ac:dyDescent="0.2"/>
    <row r="1073" s="6" customFormat="1" x14ac:dyDescent="0.2"/>
    <row r="1074" s="6" customFormat="1" x14ac:dyDescent="0.2"/>
    <row r="1075" s="6" customFormat="1" x14ac:dyDescent="0.2"/>
    <row r="1076" s="6" customFormat="1" x14ac:dyDescent="0.2"/>
    <row r="1077" s="6" customFormat="1" x14ac:dyDescent="0.2"/>
    <row r="1078" s="6" customFormat="1" x14ac:dyDescent="0.2"/>
    <row r="1079" s="6" customFormat="1" x14ac:dyDescent="0.2"/>
    <row r="1080" s="6" customFormat="1" x14ac:dyDescent="0.2"/>
    <row r="1081" s="6" customFormat="1" x14ac:dyDescent="0.2"/>
    <row r="1082" s="6" customFormat="1" x14ac:dyDescent="0.2"/>
    <row r="1083" s="6" customFormat="1" x14ac:dyDescent="0.2"/>
    <row r="1084" s="6" customFormat="1" x14ac:dyDescent="0.2"/>
    <row r="1085" s="6" customFormat="1" x14ac:dyDescent="0.2"/>
    <row r="1086" s="6" customFormat="1" x14ac:dyDescent="0.2"/>
    <row r="1087" s="6" customFormat="1" x14ac:dyDescent="0.2"/>
    <row r="1088" s="6" customFormat="1" x14ac:dyDescent="0.2"/>
    <row r="1089" s="6" customFormat="1" x14ac:dyDescent="0.2"/>
    <row r="1090" s="6" customFormat="1" x14ac:dyDescent="0.2"/>
    <row r="1091" s="6" customFormat="1" x14ac:dyDescent="0.2"/>
    <row r="1092" s="6" customFormat="1" x14ac:dyDescent="0.2"/>
    <row r="1093" s="6" customFormat="1" x14ac:dyDescent="0.2"/>
    <row r="1094" s="6" customFormat="1" x14ac:dyDescent="0.2"/>
    <row r="1095" s="6" customFormat="1" x14ac:dyDescent="0.2"/>
    <row r="1096" s="6" customFormat="1" x14ac:dyDescent="0.2"/>
    <row r="1097" s="6" customFormat="1" x14ac:dyDescent="0.2"/>
    <row r="1098" s="6" customFormat="1" x14ac:dyDescent="0.2"/>
    <row r="1099" s="6" customFormat="1" x14ac:dyDescent="0.2"/>
    <row r="1100" s="6" customFormat="1" x14ac:dyDescent="0.2"/>
    <row r="1101" s="6" customFormat="1" x14ac:dyDescent="0.2"/>
    <row r="1102" s="6" customFormat="1" x14ac:dyDescent="0.2"/>
    <row r="1103" s="6" customFormat="1" x14ac:dyDescent="0.2"/>
    <row r="1104" s="6" customFormat="1" x14ac:dyDescent="0.2"/>
    <row r="1105" s="6" customFormat="1" x14ac:dyDescent="0.2"/>
    <row r="1106" s="6" customFormat="1" x14ac:dyDescent="0.2"/>
    <row r="1107" s="6" customFormat="1" x14ac:dyDescent="0.2"/>
    <row r="1108" s="6" customFormat="1" x14ac:dyDescent="0.2"/>
    <row r="1109" s="6" customFormat="1" x14ac:dyDescent="0.2"/>
    <row r="1110" s="6" customFormat="1" x14ac:dyDescent="0.2"/>
    <row r="1111" s="6" customFormat="1" x14ac:dyDescent="0.2"/>
    <row r="1112" s="6" customFormat="1" x14ac:dyDescent="0.2"/>
    <row r="1113" s="6" customFormat="1" x14ac:dyDescent="0.2"/>
    <row r="1114" s="6" customFormat="1" x14ac:dyDescent="0.2"/>
    <row r="1115" s="6" customFormat="1" x14ac:dyDescent="0.2"/>
    <row r="1116" s="6" customFormat="1" x14ac:dyDescent="0.2"/>
    <row r="1117" s="6" customFormat="1" x14ac:dyDescent="0.2"/>
    <row r="1118" s="6" customFormat="1" x14ac:dyDescent="0.2"/>
    <row r="1119" s="6" customFormat="1" x14ac:dyDescent="0.2"/>
    <row r="1120" s="6" customFormat="1" x14ac:dyDescent="0.2"/>
    <row r="1121" s="6" customFormat="1" x14ac:dyDescent="0.2"/>
    <row r="1122" s="6" customFormat="1" x14ac:dyDescent="0.2"/>
    <row r="1123" s="6" customFormat="1" x14ac:dyDescent="0.2"/>
    <row r="1124" s="6" customFormat="1" x14ac:dyDescent="0.2"/>
    <row r="1125" s="6" customFormat="1" x14ac:dyDescent="0.2"/>
    <row r="1126" s="6" customFormat="1" x14ac:dyDescent="0.2"/>
    <row r="1127" s="6" customFormat="1" x14ac:dyDescent="0.2"/>
    <row r="1128" s="6" customFormat="1" x14ac:dyDescent="0.2"/>
    <row r="1129" s="6" customFormat="1" x14ac:dyDescent="0.2"/>
    <row r="1130" s="6" customFormat="1" x14ac:dyDescent="0.2"/>
    <row r="1131" s="6" customFormat="1" x14ac:dyDescent="0.2"/>
    <row r="1132" s="6" customFormat="1" x14ac:dyDescent="0.2"/>
    <row r="1133" s="6" customFormat="1" x14ac:dyDescent="0.2"/>
    <row r="1134" s="6" customFormat="1" x14ac:dyDescent="0.2"/>
    <row r="1135" s="6" customFormat="1" x14ac:dyDescent="0.2"/>
    <row r="1136" s="6" customFormat="1" x14ac:dyDescent="0.2"/>
    <row r="1137" s="6" customFormat="1" x14ac:dyDescent="0.2"/>
    <row r="1138" s="6" customFormat="1" x14ac:dyDescent="0.2"/>
    <row r="1139" s="6" customFormat="1" x14ac:dyDescent="0.2"/>
    <row r="1140" s="6" customFormat="1" x14ac:dyDescent="0.2"/>
    <row r="1141" s="6" customFormat="1" x14ac:dyDescent="0.2"/>
    <row r="1142" s="6" customFormat="1" x14ac:dyDescent="0.2"/>
    <row r="1143" s="6" customFormat="1" x14ac:dyDescent="0.2"/>
    <row r="1144" s="6" customFormat="1" x14ac:dyDescent="0.2"/>
    <row r="1145" s="6" customFormat="1" x14ac:dyDescent="0.2"/>
    <row r="1146" s="6" customFormat="1" x14ac:dyDescent="0.2"/>
    <row r="1147" s="6" customFormat="1" x14ac:dyDescent="0.2"/>
    <row r="1148" s="6" customFormat="1" x14ac:dyDescent="0.2"/>
    <row r="1149" s="6" customFormat="1" x14ac:dyDescent="0.2"/>
    <row r="1150" s="6" customFormat="1" x14ac:dyDescent="0.2"/>
    <row r="1151" s="6" customFormat="1" x14ac:dyDescent="0.2"/>
    <row r="1152" s="6" customFormat="1" x14ac:dyDescent="0.2"/>
    <row r="1153" s="6" customFormat="1" x14ac:dyDescent="0.2"/>
    <row r="1154" s="6" customFormat="1" x14ac:dyDescent="0.2"/>
    <row r="1155" s="6" customFormat="1" x14ac:dyDescent="0.2"/>
    <row r="1156" s="6" customFormat="1" x14ac:dyDescent="0.2"/>
    <row r="1157" s="6" customFormat="1" x14ac:dyDescent="0.2"/>
    <row r="1158" s="6" customFormat="1" x14ac:dyDescent="0.2"/>
    <row r="1159" s="6" customFormat="1" x14ac:dyDescent="0.2"/>
    <row r="1160" s="6" customFormat="1" x14ac:dyDescent="0.2"/>
    <row r="1161" s="6" customFormat="1" x14ac:dyDescent="0.2"/>
    <row r="1162" s="6" customFormat="1" x14ac:dyDescent="0.2"/>
    <row r="1163" s="6" customFormat="1" x14ac:dyDescent="0.2"/>
    <row r="1164" s="6" customFormat="1" x14ac:dyDescent="0.2"/>
    <row r="1165" s="6" customFormat="1" x14ac:dyDescent="0.2"/>
    <row r="1166" s="6" customFormat="1" x14ac:dyDescent="0.2"/>
    <row r="1167" s="6" customFormat="1" x14ac:dyDescent="0.2"/>
    <row r="1168" s="6" customFormat="1" x14ac:dyDescent="0.2"/>
    <row r="1169" s="6" customFormat="1" x14ac:dyDescent="0.2"/>
    <row r="1170" s="6" customFormat="1" x14ac:dyDescent="0.2"/>
    <row r="1171" s="6" customFormat="1" x14ac:dyDescent="0.2"/>
    <row r="1172" s="6" customFormat="1" x14ac:dyDescent="0.2"/>
    <row r="1173" s="6" customFormat="1" x14ac:dyDescent="0.2"/>
    <row r="1174" s="6" customFormat="1" x14ac:dyDescent="0.2"/>
    <row r="1175" s="6" customFormat="1" x14ac:dyDescent="0.2"/>
    <row r="1176" s="6" customFormat="1" x14ac:dyDescent="0.2"/>
    <row r="1177" s="6" customFormat="1" x14ac:dyDescent="0.2"/>
    <row r="1178" s="6" customFormat="1" x14ac:dyDescent="0.2"/>
    <row r="1179" s="6" customFormat="1" x14ac:dyDescent="0.2"/>
    <row r="1180" s="6" customFormat="1" x14ac:dyDescent="0.2"/>
    <row r="1181" s="6" customFormat="1" x14ac:dyDescent="0.2"/>
    <row r="1182" s="6" customFormat="1" x14ac:dyDescent="0.2"/>
    <row r="1183" s="6" customFormat="1" x14ac:dyDescent="0.2"/>
    <row r="1184" s="6" customFormat="1" x14ac:dyDescent="0.2"/>
    <row r="1185" s="6" customFormat="1" x14ac:dyDescent="0.2"/>
    <row r="1186" s="6" customFormat="1" x14ac:dyDescent="0.2"/>
    <row r="1187" s="6" customFormat="1" x14ac:dyDescent="0.2"/>
    <row r="1188" s="6" customFormat="1" x14ac:dyDescent="0.2"/>
    <row r="1189" s="6" customFormat="1" x14ac:dyDescent="0.2"/>
    <row r="1190" s="6" customFormat="1" x14ac:dyDescent="0.2"/>
    <row r="1191" s="6" customFormat="1" x14ac:dyDescent="0.2"/>
    <row r="1192" s="6" customFormat="1" x14ac:dyDescent="0.2"/>
    <row r="1193" s="6" customFormat="1" x14ac:dyDescent="0.2"/>
    <row r="1194" s="6" customFormat="1" x14ac:dyDescent="0.2"/>
    <row r="1195" s="6" customFormat="1" x14ac:dyDescent="0.2"/>
    <row r="1196" s="6" customFormat="1" x14ac:dyDescent="0.2"/>
    <row r="1197" s="6" customFormat="1" x14ac:dyDescent="0.2"/>
    <row r="1198" s="6" customFormat="1" x14ac:dyDescent="0.2"/>
    <row r="1199" s="6" customFormat="1" x14ac:dyDescent="0.2"/>
    <row r="1200" s="6" customFormat="1" x14ac:dyDescent="0.2"/>
    <row r="1201" s="6" customFormat="1" x14ac:dyDescent="0.2"/>
    <row r="1202" s="6" customFormat="1" x14ac:dyDescent="0.2"/>
    <row r="1203" s="6" customFormat="1" x14ac:dyDescent="0.2"/>
    <row r="1204" s="6" customFormat="1" x14ac:dyDescent="0.2"/>
    <row r="1205" s="6" customFormat="1" x14ac:dyDescent="0.2"/>
    <row r="1206" s="6" customFormat="1" x14ac:dyDescent="0.2"/>
    <row r="1207" s="6" customFormat="1" x14ac:dyDescent="0.2"/>
    <row r="1208" s="6" customFormat="1" x14ac:dyDescent="0.2"/>
    <row r="1209" s="6" customFormat="1" x14ac:dyDescent="0.2"/>
    <row r="1210" s="6" customFormat="1" x14ac:dyDescent="0.2"/>
    <row r="1211" s="6" customFormat="1" x14ac:dyDescent="0.2"/>
    <row r="1212" s="6" customFormat="1" x14ac:dyDescent="0.2"/>
    <row r="1213" s="6" customFormat="1" x14ac:dyDescent="0.2"/>
    <row r="1214" s="6" customFormat="1" x14ac:dyDescent="0.2"/>
    <row r="1215" s="6" customFormat="1" x14ac:dyDescent="0.2"/>
    <row r="1216" s="6" customFormat="1" x14ac:dyDescent="0.2"/>
    <row r="1217" s="6" customFormat="1" x14ac:dyDescent="0.2"/>
    <row r="1218" s="6" customFormat="1" x14ac:dyDescent="0.2"/>
    <row r="1219" s="6" customFormat="1" x14ac:dyDescent="0.2"/>
    <row r="1220" s="6" customFormat="1" x14ac:dyDescent="0.2"/>
    <row r="1221" s="6" customFormat="1" x14ac:dyDescent="0.2"/>
    <row r="1222" s="6" customFormat="1" x14ac:dyDescent="0.2"/>
    <row r="1223" s="6" customFormat="1" x14ac:dyDescent="0.2"/>
    <row r="1224" s="6" customFormat="1" x14ac:dyDescent="0.2"/>
    <row r="1225" s="6" customFormat="1" x14ac:dyDescent="0.2"/>
    <row r="1226" s="6" customFormat="1" x14ac:dyDescent="0.2"/>
    <row r="1227" s="6" customFormat="1" x14ac:dyDescent="0.2"/>
    <row r="1228" s="6" customFormat="1" x14ac:dyDescent="0.2"/>
    <row r="1229" s="6" customFormat="1" x14ac:dyDescent="0.2"/>
    <row r="1230" s="6" customFormat="1" x14ac:dyDescent="0.2"/>
    <row r="1231" s="6" customFormat="1" x14ac:dyDescent="0.2"/>
    <row r="1232" s="6" customFormat="1" x14ac:dyDescent="0.2"/>
    <row r="1233" s="6" customFormat="1" x14ac:dyDescent="0.2"/>
    <row r="1234" s="6" customFormat="1" x14ac:dyDescent="0.2"/>
    <row r="1235" s="6" customFormat="1" x14ac:dyDescent="0.2"/>
    <row r="1236" s="6" customFormat="1" x14ac:dyDescent="0.2"/>
    <row r="1237" s="6" customFormat="1" x14ac:dyDescent="0.2"/>
    <row r="1238" s="6" customFormat="1" x14ac:dyDescent="0.2"/>
    <row r="1239" s="6" customFormat="1" x14ac:dyDescent="0.2"/>
    <row r="1240" s="6" customFormat="1" x14ac:dyDescent="0.2"/>
    <row r="1241" s="6" customFormat="1" x14ac:dyDescent="0.2"/>
    <row r="1242" s="6" customFormat="1" x14ac:dyDescent="0.2"/>
    <row r="1243" s="6" customFormat="1" x14ac:dyDescent="0.2"/>
    <row r="1244" s="6" customFormat="1" x14ac:dyDescent="0.2"/>
    <row r="1245" s="6" customFormat="1" x14ac:dyDescent="0.2"/>
    <row r="1246" s="6" customFormat="1" x14ac:dyDescent="0.2"/>
    <row r="1247" s="6" customFormat="1" x14ac:dyDescent="0.2"/>
    <row r="1248" s="6" customFormat="1" x14ac:dyDescent="0.2"/>
    <row r="1249" s="6" customFormat="1" x14ac:dyDescent="0.2"/>
    <row r="1250" s="6" customFormat="1" x14ac:dyDescent="0.2"/>
    <row r="1251" s="6" customFormat="1" x14ac:dyDescent="0.2"/>
    <row r="1252" s="6" customFormat="1" x14ac:dyDescent="0.2"/>
    <row r="1253" s="6" customFormat="1" x14ac:dyDescent="0.2"/>
    <row r="1254" s="6" customFormat="1" x14ac:dyDescent="0.2"/>
    <row r="1255" s="6" customFormat="1" x14ac:dyDescent="0.2"/>
    <row r="1256" s="6" customFormat="1" x14ac:dyDescent="0.2"/>
    <row r="1257" s="6" customFormat="1" x14ac:dyDescent="0.2"/>
    <row r="1258" s="6" customFormat="1" x14ac:dyDescent="0.2"/>
    <row r="1259" s="6" customFormat="1" x14ac:dyDescent="0.2"/>
    <row r="1260" s="6" customFormat="1" x14ac:dyDescent="0.2"/>
    <row r="1261" s="6" customFormat="1" x14ac:dyDescent="0.2"/>
    <row r="1262" s="6" customFormat="1" x14ac:dyDescent="0.2"/>
    <row r="1263" s="6" customFormat="1" x14ac:dyDescent="0.2"/>
    <row r="1264" s="6" customFormat="1" x14ac:dyDescent="0.2"/>
    <row r="1265" s="6" customFormat="1" x14ac:dyDescent="0.2"/>
    <row r="1266" s="6" customFormat="1" x14ac:dyDescent="0.2"/>
    <row r="1267" s="6" customFormat="1" x14ac:dyDescent="0.2"/>
    <row r="1268" s="6" customFormat="1" x14ac:dyDescent="0.2"/>
    <row r="1269" s="6" customFormat="1" x14ac:dyDescent="0.2"/>
    <row r="1270" s="6" customFormat="1" x14ac:dyDescent="0.2"/>
    <row r="1271" s="6" customFormat="1" x14ac:dyDescent="0.2"/>
    <row r="1272" s="6" customFormat="1" x14ac:dyDescent="0.2"/>
    <row r="1273" s="6" customFormat="1" x14ac:dyDescent="0.2"/>
    <row r="1274" s="6" customFormat="1" x14ac:dyDescent="0.2"/>
    <row r="1275" s="6" customFormat="1" x14ac:dyDescent="0.2"/>
    <row r="1276" s="6" customFormat="1" x14ac:dyDescent="0.2"/>
    <row r="1277" s="6" customFormat="1" x14ac:dyDescent="0.2"/>
    <row r="1278" s="6" customFormat="1" x14ac:dyDescent="0.2"/>
    <row r="1279" s="6" customFormat="1" x14ac:dyDescent="0.2"/>
    <row r="1280" s="6" customFormat="1" x14ac:dyDescent="0.2"/>
    <row r="1281" s="6" customFormat="1" x14ac:dyDescent="0.2"/>
    <row r="1282" s="6" customFormat="1" x14ac:dyDescent="0.2"/>
    <row r="1283" s="6" customFormat="1" x14ac:dyDescent="0.2"/>
    <row r="1284" s="6" customFormat="1" x14ac:dyDescent="0.2"/>
    <row r="1285" s="6" customFormat="1" x14ac:dyDescent="0.2"/>
    <row r="1286" s="6" customFormat="1" x14ac:dyDescent="0.2"/>
    <row r="1287" s="6" customFormat="1" x14ac:dyDescent="0.2"/>
    <row r="1288" s="6" customFormat="1" x14ac:dyDescent="0.2"/>
    <row r="1289" s="6" customFormat="1" x14ac:dyDescent="0.2"/>
    <row r="1290" s="6" customFormat="1" x14ac:dyDescent="0.2"/>
    <row r="1291" s="6" customFormat="1" x14ac:dyDescent="0.2"/>
    <row r="1292" s="6" customFormat="1" x14ac:dyDescent="0.2"/>
    <row r="1293" s="6" customFormat="1" x14ac:dyDescent="0.2"/>
    <row r="1294" s="6" customFormat="1" x14ac:dyDescent="0.2"/>
    <row r="1295" s="6" customFormat="1" x14ac:dyDescent="0.2"/>
    <row r="1296" s="6" customFormat="1" x14ac:dyDescent="0.2"/>
    <row r="1297" s="6" customFormat="1" x14ac:dyDescent="0.2"/>
    <row r="1298" s="6" customFormat="1" x14ac:dyDescent="0.2"/>
    <row r="1299" s="6" customFormat="1" x14ac:dyDescent="0.2"/>
    <row r="1300" s="6" customFormat="1" x14ac:dyDescent="0.2"/>
    <row r="1301" s="6" customFormat="1" x14ac:dyDescent="0.2"/>
    <row r="1302" s="6" customFormat="1" x14ac:dyDescent="0.2"/>
    <row r="1303" s="6" customFormat="1" x14ac:dyDescent="0.2"/>
    <row r="1304" s="6" customFormat="1" x14ac:dyDescent="0.2"/>
    <row r="1305" s="6" customFormat="1" x14ac:dyDescent="0.2"/>
    <row r="1306" s="6" customFormat="1" x14ac:dyDescent="0.2"/>
    <row r="1307" s="6" customFormat="1" x14ac:dyDescent="0.2"/>
    <row r="1308" s="6" customFormat="1" x14ac:dyDescent="0.2"/>
    <row r="1309" s="6" customFormat="1" x14ac:dyDescent="0.2"/>
    <row r="1310" s="6" customFormat="1" x14ac:dyDescent="0.2"/>
    <row r="1311" s="6" customFormat="1" x14ac:dyDescent="0.2"/>
    <row r="1312" s="6" customFormat="1" x14ac:dyDescent="0.2"/>
    <row r="1313" s="6" customFormat="1" x14ac:dyDescent="0.2"/>
    <row r="1314" s="6" customFormat="1" x14ac:dyDescent="0.2"/>
    <row r="1315" s="6" customFormat="1" x14ac:dyDescent="0.2"/>
    <row r="1316" s="6" customFormat="1" x14ac:dyDescent="0.2"/>
    <row r="1317" s="6" customFormat="1" x14ac:dyDescent="0.2"/>
    <row r="1318" s="6" customFormat="1" x14ac:dyDescent="0.2"/>
    <row r="1319" s="6" customFormat="1" x14ac:dyDescent="0.2"/>
    <row r="1320" s="6" customFormat="1" x14ac:dyDescent="0.2"/>
    <row r="1321" s="6" customFormat="1" x14ac:dyDescent="0.2"/>
    <row r="1322" s="6" customFormat="1" x14ac:dyDescent="0.2"/>
    <row r="1323" s="6" customFormat="1" x14ac:dyDescent="0.2"/>
    <row r="1324" s="6" customFormat="1" x14ac:dyDescent="0.2"/>
    <row r="1325" s="6" customFormat="1" x14ac:dyDescent="0.2"/>
    <row r="1326" s="6" customFormat="1" x14ac:dyDescent="0.2"/>
    <row r="1327" s="6" customFormat="1" x14ac:dyDescent="0.2"/>
    <row r="1328" s="6" customFormat="1" x14ac:dyDescent="0.2"/>
    <row r="1329" s="6" customFormat="1" x14ac:dyDescent="0.2"/>
    <row r="1330" s="6" customFormat="1" x14ac:dyDescent="0.2"/>
    <row r="1331" s="6" customFormat="1" x14ac:dyDescent="0.2"/>
    <row r="1332" s="6" customFormat="1" x14ac:dyDescent="0.2"/>
    <row r="1333" s="6" customFormat="1" x14ac:dyDescent="0.2"/>
    <row r="1334" s="6" customFormat="1" x14ac:dyDescent="0.2"/>
    <row r="1335" s="6" customFormat="1" x14ac:dyDescent="0.2"/>
    <row r="1336" s="6" customFormat="1" x14ac:dyDescent="0.2"/>
    <row r="1337" s="6" customFormat="1" x14ac:dyDescent="0.2"/>
    <row r="1338" s="6" customFormat="1" x14ac:dyDescent="0.2"/>
    <row r="1339" s="6" customFormat="1" x14ac:dyDescent="0.2"/>
    <row r="1340" s="6" customFormat="1" x14ac:dyDescent="0.2"/>
    <row r="1341" s="6" customFormat="1" x14ac:dyDescent="0.2"/>
    <row r="1342" s="6" customFormat="1" x14ac:dyDescent="0.2"/>
    <row r="1343" s="6" customFormat="1" x14ac:dyDescent="0.2"/>
    <row r="1344" s="6" customFormat="1" x14ac:dyDescent="0.2"/>
    <row r="1345" s="6" customFormat="1" x14ac:dyDescent="0.2"/>
    <row r="1346" s="6" customFormat="1" x14ac:dyDescent="0.2"/>
    <row r="1347" s="6" customFormat="1" x14ac:dyDescent="0.2"/>
    <row r="1348" s="6" customFormat="1" x14ac:dyDescent="0.2"/>
    <row r="1349" s="6" customFormat="1" x14ac:dyDescent="0.2"/>
    <row r="1350" s="6" customFormat="1" x14ac:dyDescent="0.2"/>
    <row r="1351" s="6" customFormat="1" x14ac:dyDescent="0.2"/>
    <row r="1352" s="6" customFormat="1" x14ac:dyDescent="0.2"/>
    <row r="1353" s="6" customFormat="1" x14ac:dyDescent="0.2"/>
    <row r="1354" s="6" customFormat="1" x14ac:dyDescent="0.2"/>
    <row r="1355" s="6" customFormat="1" x14ac:dyDescent="0.2"/>
    <row r="1356" s="6" customFormat="1" x14ac:dyDescent="0.2"/>
    <row r="1357" s="6" customFormat="1" x14ac:dyDescent="0.2"/>
    <row r="1358" s="6" customFormat="1" x14ac:dyDescent="0.2"/>
    <row r="1359" s="6" customFormat="1" x14ac:dyDescent="0.2"/>
    <row r="1360" s="6" customFormat="1" x14ac:dyDescent="0.2"/>
    <row r="1361" s="6" customFormat="1" x14ac:dyDescent="0.2"/>
    <row r="1362" s="6" customFormat="1" x14ac:dyDescent="0.2"/>
    <row r="1363" s="6" customFormat="1" x14ac:dyDescent="0.2"/>
    <row r="1364" s="6" customFormat="1" x14ac:dyDescent="0.2"/>
    <row r="1365" s="6" customFormat="1" x14ac:dyDescent="0.2"/>
    <row r="1366" s="6" customFormat="1" x14ac:dyDescent="0.2"/>
    <row r="1367" s="6" customFormat="1" x14ac:dyDescent="0.2"/>
    <row r="1368" s="6" customFormat="1" x14ac:dyDescent="0.2"/>
    <row r="1369" s="6" customFormat="1" x14ac:dyDescent="0.2"/>
    <row r="1370" s="6" customFormat="1" x14ac:dyDescent="0.2"/>
    <row r="1371" s="6" customFormat="1" x14ac:dyDescent="0.2"/>
    <row r="1372" s="6" customFormat="1" x14ac:dyDescent="0.2"/>
    <row r="1373" s="6" customFormat="1" x14ac:dyDescent="0.2"/>
    <row r="1374" s="6" customFormat="1" x14ac:dyDescent="0.2"/>
    <row r="1375" s="6" customFormat="1" x14ac:dyDescent="0.2"/>
    <row r="1376" s="6" customFormat="1" x14ac:dyDescent="0.2"/>
    <row r="1377" s="6" customFormat="1" x14ac:dyDescent="0.2"/>
    <row r="1378" s="6" customFormat="1" x14ac:dyDescent="0.2"/>
    <row r="1379" s="6" customFormat="1" x14ac:dyDescent="0.2"/>
    <row r="1380" s="6" customFormat="1" x14ac:dyDescent="0.2"/>
    <row r="1381" s="6" customFormat="1" x14ac:dyDescent="0.2"/>
    <row r="1382" s="6" customFormat="1" x14ac:dyDescent="0.2"/>
    <row r="1383" s="6" customFormat="1" x14ac:dyDescent="0.2"/>
    <row r="1384" s="6" customFormat="1" x14ac:dyDescent="0.2"/>
    <row r="1385" s="6" customFormat="1" x14ac:dyDescent="0.2"/>
    <row r="1386" s="6" customFormat="1" x14ac:dyDescent="0.2"/>
    <row r="1387" s="6" customFormat="1" x14ac:dyDescent="0.2"/>
    <row r="1388" s="6" customFormat="1" x14ac:dyDescent="0.2"/>
    <row r="1389" s="6" customFormat="1" x14ac:dyDescent="0.2"/>
    <row r="1390" s="6" customFormat="1" x14ac:dyDescent="0.2"/>
    <row r="1391" s="6" customFormat="1" x14ac:dyDescent="0.2"/>
    <row r="1392" s="6" customFormat="1" x14ac:dyDescent="0.2"/>
    <row r="1393" s="6" customFormat="1" x14ac:dyDescent="0.2"/>
    <row r="1394" s="6" customFormat="1" x14ac:dyDescent="0.2"/>
    <row r="1395" s="6" customFormat="1" x14ac:dyDescent="0.2"/>
    <row r="1396" s="6" customFormat="1" x14ac:dyDescent="0.2"/>
    <row r="1397" s="6" customFormat="1" x14ac:dyDescent="0.2"/>
    <row r="1398" s="6" customFormat="1" x14ac:dyDescent="0.2"/>
    <row r="1399" s="6" customFormat="1" x14ac:dyDescent="0.2"/>
    <row r="1400" s="6" customFormat="1" x14ac:dyDescent="0.2"/>
    <row r="1401" s="6" customFormat="1" x14ac:dyDescent="0.2"/>
    <row r="1402" s="6" customFormat="1" x14ac:dyDescent="0.2"/>
    <row r="1403" s="6" customFormat="1" x14ac:dyDescent="0.2"/>
    <row r="1404" s="6" customFormat="1" x14ac:dyDescent="0.2"/>
    <row r="1405" s="6" customFormat="1" x14ac:dyDescent="0.2"/>
    <row r="1406" s="6" customFormat="1" x14ac:dyDescent="0.2"/>
    <row r="1407" s="6" customFormat="1" x14ac:dyDescent="0.2"/>
    <row r="1408" s="6" customFormat="1" x14ac:dyDescent="0.2"/>
    <row r="1409" s="6" customFormat="1" x14ac:dyDescent="0.2"/>
    <row r="1410" s="6" customFormat="1" x14ac:dyDescent="0.2"/>
    <row r="1411" s="6" customFormat="1" x14ac:dyDescent="0.2"/>
    <row r="1412" s="6" customFormat="1" x14ac:dyDescent="0.2"/>
    <row r="1413" s="6" customFormat="1" x14ac:dyDescent="0.2"/>
    <row r="1414" s="6" customFormat="1" x14ac:dyDescent="0.2"/>
    <row r="1415" s="6" customFormat="1" x14ac:dyDescent="0.2"/>
    <row r="1416" s="6" customFormat="1" x14ac:dyDescent="0.2"/>
    <row r="1417" s="6" customFormat="1" x14ac:dyDescent="0.2"/>
    <row r="1418" s="6" customFormat="1" x14ac:dyDescent="0.2"/>
    <row r="1419" s="6" customFormat="1" x14ac:dyDescent="0.2"/>
    <row r="1420" s="6" customFormat="1" x14ac:dyDescent="0.2"/>
    <row r="1421" s="6" customFormat="1" x14ac:dyDescent="0.2"/>
    <row r="1422" s="6" customFormat="1" x14ac:dyDescent="0.2"/>
    <row r="1423" s="6" customFormat="1" x14ac:dyDescent="0.2"/>
    <row r="1424" s="6" customFormat="1" x14ac:dyDescent="0.2"/>
    <row r="1425" s="6" customFormat="1" x14ac:dyDescent="0.2"/>
    <row r="1426" s="6" customFormat="1" x14ac:dyDescent="0.2"/>
    <row r="1427" s="6" customFormat="1" x14ac:dyDescent="0.2"/>
    <row r="1428" s="6" customFormat="1" x14ac:dyDescent="0.2"/>
    <row r="1429" s="6" customFormat="1" x14ac:dyDescent="0.2"/>
    <row r="1430" s="6" customFormat="1" x14ac:dyDescent="0.2"/>
    <row r="1431" s="6" customFormat="1" x14ac:dyDescent="0.2"/>
    <row r="1432" s="6" customFormat="1" x14ac:dyDescent="0.2"/>
    <row r="1433" s="6" customFormat="1" x14ac:dyDescent="0.2"/>
    <row r="1434" s="6" customFormat="1" x14ac:dyDescent="0.2"/>
    <row r="1435" s="6" customFormat="1" x14ac:dyDescent="0.2"/>
    <row r="1436" s="6" customFormat="1" x14ac:dyDescent="0.2"/>
    <row r="1437" s="6" customFormat="1" x14ac:dyDescent="0.2"/>
    <row r="1438" s="6" customFormat="1" x14ac:dyDescent="0.2"/>
    <row r="1439" s="6" customFormat="1" x14ac:dyDescent="0.2"/>
    <row r="1440" s="6" customFormat="1" x14ac:dyDescent="0.2"/>
    <row r="1441" s="6" customFormat="1" x14ac:dyDescent="0.2"/>
    <row r="1442" s="6" customFormat="1" x14ac:dyDescent="0.2"/>
    <row r="1443" s="6" customFormat="1" x14ac:dyDescent="0.2"/>
    <row r="1444" s="6" customFormat="1" x14ac:dyDescent="0.2"/>
    <row r="1445" s="6" customFormat="1" x14ac:dyDescent="0.2"/>
    <row r="1446" s="6" customFormat="1" x14ac:dyDescent="0.2"/>
    <row r="1447" s="6" customFormat="1" x14ac:dyDescent="0.2"/>
    <row r="1448" s="6" customFormat="1" x14ac:dyDescent="0.2"/>
    <row r="1449" s="6" customFormat="1" x14ac:dyDescent="0.2"/>
    <row r="1450" s="6" customFormat="1" x14ac:dyDescent="0.2"/>
    <row r="1451" s="6" customFormat="1" x14ac:dyDescent="0.2"/>
    <row r="1452" s="6" customFormat="1" x14ac:dyDescent="0.2"/>
    <row r="1453" s="6" customFormat="1" x14ac:dyDescent="0.2"/>
    <row r="1454" s="6" customFormat="1" x14ac:dyDescent="0.2"/>
    <row r="1455" s="6" customFormat="1" x14ac:dyDescent="0.2"/>
    <row r="1456" s="6" customFormat="1" x14ac:dyDescent="0.2"/>
    <row r="1457" s="6" customFormat="1" x14ac:dyDescent="0.2"/>
    <row r="1458" s="6" customFormat="1" x14ac:dyDescent="0.2"/>
    <row r="1459" s="6" customFormat="1" x14ac:dyDescent="0.2"/>
    <row r="1460" s="6" customFormat="1" x14ac:dyDescent="0.2"/>
    <row r="1461" s="6" customFormat="1" x14ac:dyDescent="0.2"/>
    <row r="1462" s="6" customFormat="1" x14ac:dyDescent="0.2"/>
    <row r="1463" s="6" customFormat="1" x14ac:dyDescent="0.2"/>
    <row r="1464" s="6" customFormat="1" x14ac:dyDescent="0.2"/>
    <row r="1465" s="6" customFormat="1" x14ac:dyDescent="0.2"/>
    <row r="1466" s="6" customFormat="1" x14ac:dyDescent="0.2"/>
    <row r="1467" s="6" customFormat="1" x14ac:dyDescent="0.2"/>
    <row r="1468" s="6" customFormat="1" x14ac:dyDescent="0.2"/>
    <row r="1469" s="6" customFormat="1" x14ac:dyDescent="0.2"/>
    <row r="1470" s="6" customFormat="1" x14ac:dyDescent="0.2"/>
    <row r="1471" s="6" customFormat="1" x14ac:dyDescent="0.2"/>
    <row r="1472" s="6" customFormat="1" x14ac:dyDescent="0.2"/>
    <row r="1473" s="6" customFormat="1" x14ac:dyDescent="0.2"/>
    <row r="1474" s="6" customFormat="1" x14ac:dyDescent="0.2"/>
    <row r="1475" s="6" customFormat="1" x14ac:dyDescent="0.2"/>
    <row r="1476" s="6" customFormat="1" x14ac:dyDescent="0.2"/>
    <row r="1477" s="6" customFormat="1" x14ac:dyDescent="0.2"/>
    <row r="1478" s="6" customFormat="1" x14ac:dyDescent="0.2"/>
    <row r="1479" s="6" customFormat="1" x14ac:dyDescent="0.2"/>
    <row r="1480" s="6" customFormat="1" x14ac:dyDescent="0.2"/>
    <row r="1481" s="6" customFormat="1" x14ac:dyDescent="0.2"/>
    <row r="1482" s="6" customFormat="1" x14ac:dyDescent="0.2"/>
    <row r="1483" s="6" customFormat="1" x14ac:dyDescent="0.2"/>
    <row r="1484" s="6" customFormat="1" x14ac:dyDescent="0.2"/>
    <row r="1485" s="6" customFormat="1" x14ac:dyDescent="0.2"/>
    <row r="1486" s="6" customFormat="1" x14ac:dyDescent="0.2"/>
    <row r="1487" s="6" customFormat="1" x14ac:dyDescent="0.2"/>
    <row r="1488" s="6" customFormat="1" x14ac:dyDescent="0.2"/>
    <row r="1489" s="6" customFormat="1" x14ac:dyDescent="0.2"/>
    <row r="1490" s="6" customFormat="1" x14ac:dyDescent="0.2"/>
    <row r="1491" s="6" customFormat="1" x14ac:dyDescent="0.2"/>
    <row r="1492" s="6" customFormat="1" x14ac:dyDescent="0.2"/>
    <row r="1493" s="6" customFormat="1" x14ac:dyDescent="0.2"/>
    <row r="1494" s="6" customFormat="1" x14ac:dyDescent="0.2"/>
    <row r="1495" s="6" customFormat="1" x14ac:dyDescent="0.2"/>
    <row r="1496" s="6" customFormat="1" x14ac:dyDescent="0.2"/>
    <row r="1497" s="6" customFormat="1" x14ac:dyDescent="0.2"/>
    <row r="1498" s="6" customFormat="1" x14ac:dyDescent="0.2"/>
    <row r="1499" s="6" customFormat="1" x14ac:dyDescent="0.2"/>
    <row r="1500" s="6" customFormat="1" x14ac:dyDescent="0.2"/>
    <row r="1501" s="6" customFormat="1" x14ac:dyDescent="0.2"/>
    <row r="1502" s="6" customFormat="1" x14ac:dyDescent="0.2"/>
    <row r="1503" s="6" customFormat="1" x14ac:dyDescent="0.2"/>
    <row r="1504" s="6" customFormat="1" x14ac:dyDescent="0.2"/>
    <row r="1505" s="6" customFormat="1" x14ac:dyDescent="0.2"/>
    <row r="1506" s="6" customFormat="1" x14ac:dyDescent="0.2"/>
    <row r="1507" s="6" customFormat="1" x14ac:dyDescent="0.2"/>
    <row r="1508" s="6" customFormat="1" x14ac:dyDescent="0.2"/>
    <row r="1509" s="6" customFormat="1" x14ac:dyDescent="0.2"/>
    <row r="1510" s="6" customFormat="1" x14ac:dyDescent="0.2"/>
    <row r="1511" s="6" customFormat="1" x14ac:dyDescent="0.2"/>
    <row r="1512" s="6" customFormat="1" x14ac:dyDescent="0.2"/>
    <row r="1513" s="6" customFormat="1" x14ac:dyDescent="0.2"/>
    <row r="1514" s="6" customFormat="1" x14ac:dyDescent="0.2"/>
    <row r="1515" s="6" customFormat="1" x14ac:dyDescent="0.2"/>
    <row r="1516" s="6" customFormat="1" x14ac:dyDescent="0.2"/>
    <row r="1517" s="6" customFormat="1" x14ac:dyDescent="0.2"/>
    <row r="1518" s="6" customFormat="1" x14ac:dyDescent="0.2"/>
    <row r="1519" s="6" customFormat="1" x14ac:dyDescent="0.2"/>
    <row r="1520" s="6" customFormat="1" x14ac:dyDescent="0.2"/>
    <row r="1521" s="6" customFormat="1" x14ac:dyDescent="0.2"/>
    <row r="1522" s="6" customFormat="1" x14ac:dyDescent="0.2"/>
    <row r="1523" s="6" customFormat="1" x14ac:dyDescent="0.2"/>
    <row r="1524" s="6" customFormat="1" x14ac:dyDescent="0.2"/>
    <row r="1525" s="6" customFormat="1" x14ac:dyDescent="0.2"/>
    <row r="1526" s="6" customFormat="1" x14ac:dyDescent="0.2"/>
    <row r="1527" s="6" customFormat="1" x14ac:dyDescent="0.2"/>
    <row r="1528" s="6" customFormat="1" x14ac:dyDescent="0.2"/>
    <row r="1529" s="6" customFormat="1" x14ac:dyDescent="0.2"/>
    <row r="1530" s="6" customFormat="1" x14ac:dyDescent="0.2"/>
    <row r="1531" s="6" customFormat="1" x14ac:dyDescent="0.2"/>
    <row r="1532" s="6" customFormat="1" x14ac:dyDescent="0.2"/>
    <row r="1533" s="6" customFormat="1" x14ac:dyDescent="0.2"/>
    <row r="1534" s="6" customFormat="1" x14ac:dyDescent="0.2"/>
    <row r="1535" s="6" customFormat="1" x14ac:dyDescent="0.2"/>
    <row r="1536" s="6" customFormat="1" x14ac:dyDescent="0.2"/>
    <row r="1537" s="6" customFormat="1" x14ac:dyDescent="0.2"/>
    <row r="1538" s="6" customFormat="1" x14ac:dyDescent="0.2"/>
    <row r="1539" s="6" customFormat="1" x14ac:dyDescent="0.2"/>
    <row r="1540" s="6" customFormat="1" x14ac:dyDescent="0.2"/>
    <row r="1541" s="6" customFormat="1" x14ac:dyDescent="0.2"/>
    <row r="1542" s="6" customFormat="1" x14ac:dyDescent="0.2"/>
    <row r="1543" s="6" customFormat="1" x14ac:dyDescent="0.2"/>
    <row r="1544" s="6" customFormat="1" x14ac:dyDescent="0.2"/>
    <row r="1545" s="6" customFormat="1" x14ac:dyDescent="0.2"/>
    <row r="1546" s="6" customFormat="1" x14ac:dyDescent="0.2"/>
    <row r="1547" s="6" customFormat="1" x14ac:dyDescent="0.2"/>
    <row r="1548" s="6" customFormat="1" x14ac:dyDescent="0.2"/>
    <row r="1549" s="6" customFormat="1" x14ac:dyDescent="0.2"/>
    <row r="1550" s="6" customFormat="1" x14ac:dyDescent="0.2"/>
    <row r="1551" s="6" customFormat="1" x14ac:dyDescent="0.2"/>
    <row r="1552" s="6" customFormat="1" x14ac:dyDescent="0.2"/>
    <row r="1553" s="6" customFormat="1" x14ac:dyDescent="0.2"/>
    <row r="1554" s="6" customFormat="1" x14ac:dyDescent="0.2"/>
    <row r="1555" s="6" customFormat="1" x14ac:dyDescent="0.2"/>
    <row r="1556" s="6" customFormat="1" x14ac:dyDescent="0.2"/>
    <row r="1557" s="6" customFormat="1" x14ac:dyDescent="0.2"/>
    <row r="1558" s="6" customFormat="1" x14ac:dyDescent="0.2"/>
    <row r="1559" s="6" customFormat="1" x14ac:dyDescent="0.2"/>
    <row r="1560" s="6" customFormat="1" x14ac:dyDescent="0.2"/>
    <row r="1561" s="6" customFormat="1" x14ac:dyDescent="0.2"/>
    <row r="1562" s="6" customFormat="1" x14ac:dyDescent="0.2"/>
    <row r="1563" s="6" customFormat="1" x14ac:dyDescent="0.2"/>
    <row r="1564" s="6" customFormat="1" x14ac:dyDescent="0.2"/>
    <row r="1565" s="6" customFormat="1" x14ac:dyDescent="0.2"/>
    <row r="1566" s="6" customFormat="1" x14ac:dyDescent="0.2"/>
    <row r="1567" s="6" customFormat="1" x14ac:dyDescent="0.2"/>
    <row r="1568" s="6" customFormat="1" x14ac:dyDescent="0.2"/>
    <row r="1569" s="6" customFormat="1" x14ac:dyDescent="0.2"/>
    <row r="1570" s="6" customFormat="1" x14ac:dyDescent="0.2"/>
    <row r="1571" s="6" customFormat="1" x14ac:dyDescent="0.2"/>
    <row r="1572" s="6" customFormat="1" x14ac:dyDescent="0.2"/>
    <row r="1573" s="6" customFormat="1" x14ac:dyDescent="0.2"/>
    <row r="1574" s="6" customFormat="1" x14ac:dyDescent="0.2"/>
    <row r="1575" s="6" customFormat="1" x14ac:dyDescent="0.2"/>
    <row r="1576" s="6" customFormat="1" x14ac:dyDescent="0.2"/>
    <row r="1577" s="6" customFormat="1" x14ac:dyDescent="0.2"/>
    <row r="1578" s="6" customFormat="1" x14ac:dyDescent="0.2"/>
    <row r="1579" s="6" customFormat="1" x14ac:dyDescent="0.2"/>
    <row r="1580" s="6" customFormat="1" x14ac:dyDescent="0.2"/>
    <row r="1581" s="6" customFormat="1" x14ac:dyDescent="0.2"/>
    <row r="1582" s="6" customFormat="1" x14ac:dyDescent="0.2"/>
    <row r="1583" s="6" customFormat="1" x14ac:dyDescent="0.2"/>
    <row r="1584" s="6" customFormat="1" x14ac:dyDescent="0.2"/>
    <row r="1585" s="6" customFormat="1" x14ac:dyDescent="0.2"/>
    <row r="1586" s="6" customFormat="1" x14ac:dyDescent="0.2"/>
    <row r="1587" s="6" customFormat="1" x14ac:dyDescent="0.2"/>
    <row r="1588" s="6" customFormat="1" x14ac:dyDescent="0.2"/>
    <row r="1589" s="6" customFormat="1" x14ac:dyDescent="0.2"/>
    <row r="1590" s="6" customFormat="1" x14ac:dyDescent="0.2"/>
    <row r="1591" s="6" customFormat="1" x14ac:dyDescent="0.2"/>
    <row r="1592" s="6" customFormat="1" x14ac:dyDescent="0.2"/>
    <row r="1593" s="6" customFormat="1" x14ac:dyDescent="0.2"/>
    <row r="1594" s="6" customFormat="1" x14ac:dyDescent="0.2"/>
    <row r="1595" s="6" customFormat="1" x14ac:dyDescent="0.2"/>
    <row r="1596" s="6" customFormat="1" x14ac:dyDescent="0.2"/>
    <row r="1597" s="6" customFormat="1" x14ac:dyDescent="0.2"/>
    <row r="1598" s="6" customFormat="1" x14ac:dyDescent="0.2"/>
    <row r="1599" s="6" customFormat="1" x14ac:dyDescent="0.2"/>
    <row r="1600" s="6" customFormat="1" x14ac:dyDescent="0.2"/>
    <row r="1601" s="6" customFormat="1" x14ac:dyDescent="0.2"/>
    <row r="1602" s="6" customFormat="1" x14ac:dyDescent="0.2"/>
    <row r="1603" s="6" customFormat="1" x14ac:dyDescent="0.2"/>
    <row r="1604" s="6" customFormat="1" x14ac:dyDescent="0.2"/>
    <row r="1605" s="6" customFormat="1" x14ac:dyDescent="0.2"/>
    <row r="1606" s="6" customFormat="1" x14ac:dyDescent="0.2"/>
    <row r="1607" s="6" customFormat="1" x14ac:dyDescent="0.2"/>
    <row r="1608" s="6" customFormat="1" x14ac:dyDescent="0.2"/>
    <row r="1609" s="6" customFormat="1" x14ac:dyDescent="0.2"/>
    <row r="1610" s="6" customFormat="1" x14ac:dyDescent="0.2"/>
    <row r="1611" s="6" customFormat="1" x14ac:dyDescent="0.2"/>
    <row r="1612" s="6" customFormat="1" x14ac:dyDescent="0.2"/>
    <row r="1613" s="6" customFormat="1" x14ac:dyDescent="0.2"/>
    <row r="1614" s="6" customFormat="1" x14ac:dyDescent="0.2"/>
    <row r="1615" s="6" customFormat="1" x14ac:dyDescent="0.2"/>
    <row r="1616" s="6" customFormat="1" x14ac:dyDescent="0.2"/>
    <row r="1617" s="6" customFormat="1" x14ac:dyDescent="0.2"/>
    <row r="1618" s="6" customFormat="1" x14ac:dyDescent="0.2"/>
    <row r="1619" s="6" customFormat="1" x14ac:dyDescent="0.2"/>
    <row r="1620" s="6" customFormat="1" x14ac:dyDescent="0.2"/>
    <row r="1621" s="6" customFormat="1" x14ac:dyDescent="0.2"/>
    <row r="1622" s="6" customFormat="1" x14ac:dyDescent="0.2"/>
    <row r="1623" s="6" customFormat="1" x14ac:dyDescent="0.2"/>
    <row r="1624" s="6" customFormat="1" x14ac:dyDescent="0.2"/>
    <row r="1625" s="6" customFormat="1" x14ac:dyDescent="0.2"/>
    <row r="1626" s="6" customFormat="1" x14ac:dyDescent="0.2"/>
    <row r="1627" s="6" customFormat="1" x14ac:dyDescent="0.2"/>
    <row r="1628" s="6" customFormat="1" x14ac:dyDescent="0.2"/>
    <row r="1629" s="6" customFormat="1" x14ac:dyDescent="0.2"/>
    <row r="1630" s="6" customFormat="1" x14ac:dyDescent="0.2"/>
    <row r="1631" s="6" customFormat="1" x14ac:dyDescent="0.2"/>
    <row r="1632" s="6" customFormat="1" x14ac:dyDescent="0.2"/>
    <row r="1633" s="6" customFormat="1" x14ac:dyDescent="0.2"/>
    <row r="1634" s="6" customFormat="1" x14ac:dyDescent="0.2"/>
    <row r="1635" s="6" customFormat="1" x14ac:dyDescent="0.2"/>
    <row r="1636" s="6" customFormat="1" x14ac:dyDescent="0.2"/>
    <row r="1637" s="6" customFormat="1" x14ac:dyDescent="0.2"/>
    <row r="1638" s="6" customFormat="1" x14ac:dyDescent="0.2"/>
    <row r="1639" s="6" customFormat="1" x14ac:dyDescent="0.2"/>
    <row r="1640" s="6" customFormat="1" x14ac:dyDescent="0.2"/>
    <row r="1641" s="6" customFormat="1" x14ac:dyDescent="0.2"/>
    <row r="1642" s="6" customFormat="1" x14ac:dyDescent="0.2"/>
    <row r="1643" s="6" customFormat="1" x14ac:dyDescent="0.2"/>
    <row r="1644" s="6" customFormat="1" x14ac:dyDescent="0.2"/>
    <row r="1645" s="6" customFormat="1" x14ac:dyDescent="0.2"/>
    <row r="1646" s="6" customFormat="1" x14ac:dyDescent="0.2"/>
    <row r="1647" s="6" customFormat="1" x14ac:dyDescent="0.2"/>
    <row r="1648" s="6" customFormat="1" x14ac:dyDescent="0.2"/>
    <row r="1649" s="6" customFormat="1" x14ac:dyDescent="0.2"/>
    <row r="1650" s="6" customFormat="1" x14ac:dyDescent="0.2"/>
    <row r="1651" s="6" customFormat="1" x14ac:dyDescent="0.2"/>
    <row r="1652" s="6" customFormat="1" x14ac:dyDescent="0.2"/>
    <row r="1653" s="6" customFormat="1" x14ac:dyDescent="0.2"/>
    <row r="1654" s="6" customFormat="1" x14ac:dyDescent="0.2"/>
    <row r="1655" s="6" customFormat="1" x14ac:dyDescent="0.2"/>
    <row r="1656" s="6" customFormat="1" x14ac:dyDescent="0.2"/>
    <row r="1657" s="6" customFormat="1" x14ac:dyDescent="0.2"/>
    <row r="1658" s="6" customFormat="1" x14ac:dyDescent="0.2"/>
    <row r="1659" s="6" customFormat="1" x14ac:dyDescent="0.2"/>
    <row r="1660" s="6" customFormat="1" x14ac:dyDescent="0.2"/>
    <row r="1661" s="6" customFormat="1" x14ac:dyDescent="0.2"/>
    <row r="1662" s="6" customFormat="1" x14ac:dyDescent="0.2"/>
    <row r="1663" s="6" customFormat="1" x14ac:dyDescent="0.2"/>
    <row r="1664" s="6" customFormat="1" x14ac:dyDescent="0.2"/>
    <row r="1665" s="6" customFormat="1" x14ac:dyDescent="0.2"/>
    <row r="1666" s="6" customFormat="1" x14ac:dyDescent="0.2"/>
    <row r="1667" s="6" customFormat="1" x14ac:dyDescent="0.2"/>
    <row r="1668" s="6" customFormat="1" x14ac:dyDescent="0.2"/>
    <row r="1669" s="6" customFormat="1" x14ac:dyDescent="0.2"/>
    <row r="1670" s="6" customFormat="1" x14ac:dyDescent="0.2"/>
    <row r="1671" s="6" customFormat="1" x14ac:dyDescent="0.2"/>
    <row r="1672" s="6" customFormat="1" x14ac:dyDescent="0.2"/>
    <row r="1673" s="6" customFormat="1" x14ac:dyDescent="0.2"/>
    <row r="1674" s="6" customFormat="1" x14ac:dyDescent="0.2"/>
    <row r="1675" s="6" customFormat="1" x14ac:dyDescent="0.2"/>
    <row r="1676" s="6" customFormat="1" x14ac:dyDescent="0.2"/>
    <row r="1677" s="6" customFormat="1" x14ac:dyDescent="0.2"/>
    <row r="1678" s="6" customFormat="1" x14ac:dyDescent="0.2"/>
    <row r="1679" s="6" customFormat="1" x14ac:dyDescent="0.2"/>
    <row r="1680" s="6" customFormat="1" x14ac:dyDescent="0.2"/>
    <row r="1681" s="6" customFormat="1" x14ac:dyDescent="0.2"/>
    <row r="1682" s="6" customFormat="1" x14ac:dyDescent="0.2"/>
    <row r="1683" s="6" customFormat="1" x14ac:dyDescent="0.2"/>
    <row r="1684" s="6" customFormat="1" x14ac:dyDescent="0.2"/>
    <row r="1685" s="6" customFormat="1" x14ac:dyDescent="0.2"/>
    <row r="1686" s="6" customFormat="1" x14ac:dyDescent="0.2"/>
    <row r="1687" s="6" customFormat="1" x14ac:dyDescent="0.2"/>
    <row r="1688" s="6" customFormat="1" x14ac:dyDescent="0.2"/>
    <row r="1689" s="6" customFormat="1" x14ac:dyDescent="0.2"/>
    <row r="1690" s="6" customFormat="1" x14ac:dyDescent="0.2"/>
    <row r="1691" s="6" customFormat="1" x14ac:dyDescent="0.2"/>
    <row r="1692" s="6" customFormat="1" x14ac:dyDescent="0.2"/>
    <row r="1693" s="6" customFormat="1" x14ac:dyDescent="0.2"/>
    <row r="1694" s="6" customFormat="1" x14ac:dyDescent="0.2"/>
    <row r="1695" s="6" customFormat="1" x14ac:dyDescent="0.2"/>
    <row r="1696" s="6" customFormat="1" x14ac:dyDescent="0.2"/>
    <row r="1697" s="6" customFormat="1" x14ac:dyDescent="0.2"/>
    <row r="1698" s="6" customFormat="1" x14ac:dyDescent="0.2"/>
    <row r="1699" s="6" customFormat="1" x14ac:dyDescent="0.2"/>
    <row r="1700" s="6" customFormat="1" x14ac:dyDescent="0.2"/>
    <row r="1701" s="6" customFormat="1" x14ac:dyDescent="0.2"/>
    <row r="1702" s="6" customFormat="1" x14ac:dyDescent="0.2"/>
    <row r="1703" s="6" customFormat="1" x14ac:dyDescent="0.2"/>
    <row r="1704" s="6" customFormat="1" x14ac:dyDescent="0.2"/>
    <row r="1705" s="6" customFormat="1" x14ac:dyDescent="0.2"/>
    <row r="1706" s="6" customFormat="1" x14ac:dyDescent="0.2"/>
    <row r="1707" s="6" customFormat="1" x14ac:dyDescent="0.2"/>
    <row r="1708" s="6" customFormat="1" x14ac:dyDescent="0.2"/>
    <row r="1709" s="6" customFormat="1" x14ac:dyDescent="0.2"/>
    <row r="1710" s="6" customFormat="1" x14ac:dyDescent="0.2"/>
    <row r="1711" s="6" customFormat="1" x14ac:dyDescent="0.2"/>
    <row r="1712" s="6" customFormat="1" x14ac:dyDescent="0.2"/>
    <row r="1713" s="6" customFormat="1" x14ac:dyDescent="0.2"/>
    <row r="1714" s="6" customFormat="1" x14ac:dyDescent="0.2"/>
    <row r="1715" s="6" customFormat="1" x14ac:dyDescent="0.2"/>
    <row r="1716" s="6" customFormat="1" x14ac:dyDescent="0.2"/>
    <row r="1717" s="6" customFormat="1" x14ac:dyDescent="0.2"/>
    <row r="1718" s="6" customFormat="1" x14ac:dyDescent="0.2"/>
    <row r="1719" s="6" customFormat="1" x14ac:dyDescent="0.2"/>
    <row r="1720" s="6" customFormat="1" x14ac:dyDescent="0.2"/>
    <row r="1721" s="6" customFormat="1" x14ac:dyDescent="0.2"/>
    <row r="1722" s="6" customFormat="1" x14ac:dyDescent="0.2"/>
    <row r="1723" s="6" customFormat="1" x14ac:dyDescent="0.2"/>
    <row r="1724" s="6" customFormat="1" x14ac:dyDescent="0.2"/>
    <row r="1725" s="6" customFormat="1" x14ac:dyDescent="0.2"/>
    <row r="1726" s="6" customFormat="1" x14ac:dyDescent="0.2"/>
    <row r="1727" s="6" customFormat="1" x14ac:dyDescent="0.2"/>
    <row r="1728" s="6" customFormat="1" x14ac:dyDescent="0.2"/>
    <row r="1729" s="6" customFormat="1" x14ac:dyDescent="0.2"/>
    <row r="1730" s="6" customFormat="1" x14ac:dyDescent="0.2"/>
    <row r="1731" s="6" customFormat="1" x14ac:dyDescent="0.2"/>
    <row r="1732" s="6" customFormat="1" x14ac:dyDescent="0.2"/>
    <row r="1733" s="6" customFormat="1" x14ac:dyDescent="0.2"/>
    <row r="1734" s="6" customFormat="1" x14ac:dyDescent="0.2"/>
    <row r="1735" s="6" customFormat="1" x14ac:dyDescent="0.2"/>
    <row r="1736" s="6" customFormat="1" x14ac:dyDescent="0.2"/>
    <row r="1737" s="6" customFormat="1" x14ac:dyDescent="0.2"/>
    <row r="1738" s="6" customFormat="1" x14ac:dyDescent="0.2"/>
    <row r="1739" s="6" customFormat="1" x14ac:dyDescent="0.2"/>
    <row r="1740" s="6" customFormat="1" x14ac:dyDescent="0.2"/>
    <row r="1741" s="6" customFormat="1" x14ac:dyDescent="0.2"/>
    <row r="1742" s="6" customFormat="1" x14ac:dyDescent="0.2"/>
    <row r="1743" s="6" customFormat="1" x14ac:dyDescent="0.2"/>
    <row r="1744" s="6" customFormat="1" x14ac:dyDescent="0.2"/>
    <row r="1745" s="6" customFormat="1" x14ac:dyDescent="0.2"/>
    <row r="1746" s="6" customFormat="1" x14ac:dyDescent="0.2"/>
    <row r="1747" s="6" customFormat="1" x14ac:dyDescent="0.2"/>
    <row r="1748" s="6" customFormat="1" x14ac:dyDescent="0.2"/>
    <row r="1749" s="6" customFormat="1" x14ac:dyDescent="0.2"/>
    <row r="1750" s="6" customFormat="1" x14ac:dyDescent="0.2"/>
    <row r="1751" s="6" customFormat="1" x14ac:dyDescent="0.2"/>
    <row r="1752" s="6" customFormat="1" x14ac:dyDescent="0.2"/>
    <row r="1753" s="6" customFormat="1" x14ac:dyDescent="0.2"/>
    <row r="1754" s="6" customFormat="1" x14ac:dyDescent="0.2"/>
    <row r="1755" s="6" customFormat="1" x14ac:dyDescent="0.2"/>
    <row r="1756" s="6" customFormat="1" x14ac:dyDescent="0.2"/>
    <row r="1757" s="6" customFormat="1" x14ac:dyDescent="0.2"/>
    <row r="1758" s="6" customFormat="1" x14ac:dyDescent="0.2"/>
    <row r="1759" s="6" customFormat="1" x14ac:dyDescent="0.2"/>
    <row r="1760" s="6" customFormat="1" x14ac:dyDescent="0.2"/>
    <row r="1761" s="6" customFormat="1" x14ac:dyDescent="0.2"/>
    <row r="1762" s="6" customFormat="1" x14ac:dyDescent="0.2"/>
    <row r="1763" s="6" customFormat="1" x14ac:dyDescent="0.2"/>
    <row r="1764" s="6" customFormat="1" x14ac:dyDescent="0.2"/>
    <row r="1765" s="6" customFormat="1" x14ac:dyDescent="0.2"/>
    <row r="1766" s="6" customFormat="1" x14ac:dyDescent="0.2"/>
    <row r="1767" s="6" customFormat="1" x14ac:dyDescent="0.2"/>
    <row r="1768" s="6" customFormat="1" x14ac:dyDescent="0.2"/>
    <row r="1769" s="6" customFormat="1" x14ac:dyDescent="0.2"/>
    <row r="1770" s="6" customFormat="1" x14ac:dyDescent="0.2"/>
    <row r="1771" s="6" customFormat="1" x14ac:dyDescent="0.2"/>
    <row r="1772" s="6" customFormat="1" x14ac:dyDescent="0.2"/>
    <row r="1773" s="6" customFormat="1" x14ac:dyDescent="0.2"/>
    <row r="1774" s="6" customFormat="1" x14ac:dyDescent="0.2"/>
    <row r="1775" s="6" customFormat="1" x14ac:dyDescent="0.2"/>
    <row r="1776" s="6" customFormat="1" x14ac:dyDescent="0.2"/>
    <row r="1777" s="6" customFormat="1" x14ac:dyDescent="0.2"/>
    <row r="1778" s="6" customFormat="1" x14ac:dyDescent="0.2"/>
    <row r="1779" s="6" customFormat="1" x14ac:dyDescent="0.2"/>
    <row r="1780" s="6" customFormat="1" x14ac:dyDescent="0.2"/>
    <row r="1781" s="6" customFormat="1" x14ac:dyDescent="0.2"/>
    <row r="1782" s="6" customFormat="1" x14ac:dyDescent="0.2"/>
    <row r="1783" s="6" customFormat="1" x14ac:dyDescent="0.2"/>
    <row r="1784" s="6" customFormat="1" x14ac:dyDescent="0.2"/>
    <row r="1785" s="6" customFormat="1" x14ac:dyDescent="0.2"/>
    <row r="1786" s="6" customFormat="1" x14ac:dyDescent="0.2"/>
    <row r="1787" s="6" customFormat="1" x14ac:dyDescent="0.2"/>
    <row r="1788" s="6" customFormat="1" x14ac:dyDescent="0.2"/>
    <row r="1789" s="6" customFormat="1" x14ac:dyDescent="0.2"/>
    <row r="1790" s="6" customFormat="1" x14ac:dyDescent="0.2"/>
    <row r="1791" s="6" customFormat="1" x14ac:dyDescent="0.2"/>
    <row r="1792" s="6" customFormat="1" x14ac:dyDescent="0.2"/>
    <row r="1793" s="6" customFormat="1" x14ac:dyDescent="0.2"/>
    <row r="1794" s="6" customFormat="1" x14ac:dyDescent="0.2"/>
    <row r="1795" s="6" customFormat="1" x14ac:dyDescent="0.2"/>
    <row r="1796" s="6" customFormat="1" x14ac:dyDescent="0.2"/>
    <row r="1797" s="6" customFormat="1" x14ac:dyDescent="0.2"/>
    <row r="1798" s="6" customFormat="1" x14ac:dyDescent="0.2"/>
    <row r="1799" s="6" customFormat="1" x14ac:dyDescent="0.2"/>
    <row r="1800" s="6" customFormat="1" x14ac:dyDescent="0.2"/>
    <row r="1801" s="6" customFormat="1" x14ac:dyDescent="0.2"/>
    <row r="1802" s="6" customFormat="1" x14ac:dyDescent="0.2"/>
    <row r="1803" s="6" customFormat="1" x14ac:dyDescent="0.2"/>
    <row r="1804" s="6" customFormat="1" x14ac:dyDescent="0.2"/>
    <row r="1805" s="6" customFormat="1" x14ac:dyDescent="0.2"/>
    <row r="1806" s="6" customFormat="1" x14ac:dyDescent="0.2"/>
    <row r="1807" s="6" customFormat="1" x14ac:dyDescent="0.2"/>
    <row r="1808" s="6" customFormat="1" x14ac:dyDescent="0.2"/>
    <row r="1809" s="6" customFormat="1" x14ac:dyDescent="0.2"/>
    <row r="1810" s="6" customFormat="1" x14ac:dyDescent="0.2"/>
    <row r="1811" s="6" customFormat="1" x14ac:dyDescent="0.2"/>
    <row r="1812" s="6" customFormat="1" x14ac:dyDescent="0.2"/>
    <row r="1813" s="6" customFormat="1" x14ac:dyDescent="0.2"/>
    <row r="1814" s="6" customFormat="1" x14ac:dyDescent="0.2"/>
    <row r="1815" s="6" customFormat="1" x14ac:dyDescent="0.2"/>
    <row r="1816" s="6" customFormat="1" x14ac:dyDescent="0.2"/>
    <row r="1817" s="6" customFormat="1" x14ac:dyDescent="0.2"/>
    <row r="1818" s="6" customFormat="1" x14ac:dyDescent="0.2"/>
    <row r="1819" s="6" customFormat="1" x14ac:dyDescent="0.2"/>
    <row r="1820" s="6" customFormat="1" x14ac:dyDescent="0.2"/>
    <row r="1821" s="6" customFormat="1" x14ac:dyDescent="0.2"/>
    <row r="1822" s="6" customFormat="1" x14ac:dyDescent="0.2"/>
    <row r="1823" s="6" customFormat="1" x14ac:dyDescent="0.2"/>
    <row r="1824" s="6" customFormat="1" x14ac:dyDescent="0.2"/>
    <row r="1825" s="6" customFormat="1" x14ac:dyDescent="0.2"/>
    <row r="1826" s="6" customFormat="1" x14ac:dyDescent="0.2"/>
    <row r="1827" s="6" customFormat="1" x14ac:dyDescent="0.2"/>
    <row r="1828" s="6" customFormat="1" x14ac:dyDescent="0.2"/>
    <row r="1829" s="6" customFormat="1" x14ac:dyDescent="0.2"/>
    <row r="1830" s="6" customFormat="1" x14ac:dyDescent="0.2"/>
    <row r="1831" s="6" customFormat="1" x14ac:dyDescent="0.2"/>
    <row r="1832" s="6" customFormat="1" x14ac:dyDescent="0.2"/>
    <row r="1833" s="6" customFormat="1" x14ac:dyDescent="0.2"/>
    <row r="1834" s="6" customFormat="1" x14ac:dyDescent="0.2"/>
  </sheetData>
  <protectedRanges>
    <protectedRange sqref="S2:T3" name="範囲1_1"/>
  </protectedRanges>
  <mergeCells count="42">
    <mergeCell ref="J9:J10"/>
    <mergeCell ref="K9:M9"/>
    <mergeCell ref="F7:G7"/>
    <mergeCell ref="F9:F10"/>
    <mergeCell ref="H9:H10"/>
    <mergeCell ref="C5:I5"/>
    <mergeCell ref="G6:I6"/>
    <mergeCell ref="H7:I7"/>
    <mergeCell ref="G9:G10"/>
    <mergeCell ref="I9:I10"/>
    <mergeCell ref="K6:L6"/>
    <mergeCell ref="K7:L7"/>
    <mergeCell ref="N4:O4"/>
    <mergeCell ref="N9:P9"/>
    <mergeCell ref="Q9:R9"/>
    <mergeCell ref="A9:A10"/>
    <mergeCell ref="B9:B10"/>
    <mergeCell ref="C9:C10"/>
    <mergeCell ref="D9:D10"/>
    <mergeCell ref="E9:E10"/>
    <mergeCell ref="S1:T1"/>
    <mergeCell ref="A4:B4"/>
    <mergeCell ref="C4:E4"/>
    <mergeCell ref="A5:B5"/>
    <mergeCell ref="Q5:R7"/>
    <mergeCell ref="N5:O7"/>
    <mergeCell ref="A2:N2"/>
    <mergeCell ref="O2:Q2"/>
    <mergeCell ref="R2:V2"/>
    <mergeCell ref="Q4:R4"/>
    <mergeCell ref="A6:B6"/>
    <mergeCell ref="C6:E6"/>
    <mergeCell ref="A7:B7"/>
    <mergeCell ref="C7:E7"/>
    <mergeCell ref="K4:L4"/>
    <mergeCell ref="K5:L5"/>
    <mergeCell ref="T10:U10"/>
    <mergeCell ref="W4:W6"/>
    <mergeCell ref="T13:T22"/>
    <mergeCell ref="T23:T41"/>
    <mergeCell ref="T42:T61"/>
    <mergeCell ref="T11:T12"/>
  </mergeCells>
  <phoneticPr fontId="2"/>
  <dataValidations count="13">
    <dataValidation allowBlank="1" showInputMessage="1" showErrorMessage="1" promptTitle="記録" prompt="最高記録又は目標記録を入力する。_x000a_　例　1500ｍ_x000a_　　　　4分05秒23⇒40523_x000a_　　　　5000ｍW　_x000a_　　　　21分22秒30⇒212230_x000a_　　　　走幅跳　6m55⇒655" sqref="P11:P12 R11:S12" xr:uid="{BD6CBE57-F0E3-4814-8595-F3A63A4C2C67}"/>
    <dataValidation type="list" allowBlank="1" showInputMessage="1" showErrorMessage="1" sqref="K11:K12 N11:N12" xr:uid="{2D8B3ACD-0015-4859-934B-CC8A45F555B4}">
      <formula1>$Z$13:$Z$18</formula1>
    </dataValidation>
    <dataValidation type="list" allowBlank="1" showInputMessage="1" showErrorMessage="1" sqref="O11:O12 L11:L13" xr:uid="{B672B1FE-50B5-44A7-8C09-DEA182951408}">
      <formula1>INDIRECT(K11)</formula1>
    </dataValidation>
    <dataValidation type="list" allowBlank="1" showInputMessage="1" showErrorMessage="1" sqref="O13:O16" xr:uid="{6095600A-43F5-4F0B-9563-DABF8E8B1EFF}">
      <formula1>INDIRECT(N13:N90)</formula1>
    </dataValidation>
    <dataValidation type="list" allowBlank="1" showInputMessage="1" showErrorMessage="1" sqref="O17:O90" xr:uid="{CC4D5182-3ECA-4418-BFD4-537200A5198F}">
      <formula1>INDIRECT(N17:N96)</formula1>
    </dataValidation>
    <dataValidation type="list" allowBlank="1" showInputMessage="1" showErrorMessage="1" sqref="L14:L16" xr:uid="{8D9735EE-59E7-4500-8EE9-E64BA897E81F}">
      <formula1>INDIRECT(K14:K90)</formula1>
    </dataValidation>
    <dataValidation type="list" allowBlank="1" showInputMessage="1" showErrorMessage="1" sqref="L17:L90" xr:uid="{5D6A7383-638D-4A99-8C22-E9CB498DDBB9}">
      <formula1>INDIRECT(K17:K95)</formula1>
    </dataValidation>
    <dataValidation type="list" allowBlank="1" showInputMessage="1" showErrorMessage="1" sqref="N13:N90 K13:K90" xr:uid="{1A008334-D615-4167-B69C-AD06AF96979A}">
      <formula1>$Z$13:$Z$19</formula1>
    </dataValidation>
    <dataValidation allowBlank="1" showInputMessage="1" showErrorMessage="1" promptTitle="登録番号" prompt="登録番号を必ず記入のこと。_x000a_" sqref="B11:B90" xr:uid="{FAA2A536-8248-4EFE-B787-1F56EF07C6C1}"/>
    <dataValidation type="list" allowBlank="1" showInputMessage="1" showErrorMessage="1" sqref="I11:I90" xr:uid="{E8874D78-FE91-456B-9D38-FE9137BEC412}">
      <formula1>$Y$13:$Y$14</formula1>
    </dataValidation>
    <dataValidation allowBlank="1" showInputMessage="1" showErrorMessage="1" promptTitle="記録" prompt="トラックは1/100秒　フィールドは㎝単位で入力する。_x000a_　例　 11秒05⇒1105_x000a_　14分55秒24⇒145524_x000a_　　 5m85㎝　⇒585_x000a_" sqref="R17:R90 R13:S16 S17:S92 P13:P90 M13:M90" xr:uid="{840B8D53-E47D-4251-B22A-BE359D27C818}"/>
    <dataValidation type="list" allowBlank="1" showInputMessage="1" showErrorMessage="1" sqref="Q11:Q90" xr:uid="{D941DD5F-9883-46A4-9F71-2D8B67A748FA}">
      <formula1>$AI$13</formula1>
    </dataValidation>
    <dataValidation type="whole" allowBlank="1" showInputMessage="1" showErrorMessage="1" sqref="Q5:R7 N5:O7" xr:uid="{A121BF4F-2972-4F44-92FF-22173560F3AC}">
      <formula1>0</formula1>
      <formula2>999</formula2>
    </dataValidation>
  </dataValidations>
  <hyperlinks>
    <hyperlink ref="R2" r:id="rId1" xr:uid="{70703DED-1D7D-47B3-84B4-61DB22E054CF}"/>
  </hyperlinks>
  <pageMargins left="0.7" right="0.7" top="0.75" bottom="0.75" header="0.3" footer="0.3"/>
  <pageSetup paperSize="8"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K1837"/>
  <sheetViews>
    <sheetView showGridLines="0" zoomScaleNormal="100" workbookViewId="0">
      <selection activeCell="O53" sqref="O53"/>
    </sheetView>
  </sheetViews>
  <sheetFormatPr defaultColWidth="8.88671875" defaultRowHeight="13.2" x14ac:dyDescent="0.2"/>
  <cols>
    <col min="1" max="1" width="4.33203125" style="6" bestFit="1" customWidth="1"/>
    <col min="2" max="2" width="7.44140625" style="6" bestFit="1" customWidth="1"/>
    <col min="3" max="6" width="8.6640625" style="6" customWidth="1"/>
    <col min="7" max="8" width="11.44140625" style="50" customWidth="1"/>
    <col min="9" max="9" width="4" style="50" customWidth="1"/>
    <col min="10" max="10" width="4.44140625" style="50" customWidth="1"/>
    <col min="11" max="11" width="11.109375" style="50" customWidth="1"/>
    <col min="12" max="12" width="12.109375" style="6" customWidth="1"/>
    <col min="13" max="13" width="9.6640625" style="6" customWidth="1"/>
    <col min="14" max="14" width="10.6640625" style="50" customWidth="1"/>
    <col min="15" max="15" width="12.109375" style="6" customWidth="1"/>
    <col min="16" max="16" width="9.6640625" style="6" customWidth="1"/>
    <col min="17" max="18" width="9.33203125" style="6" customWidth="1"/>
    <col min="19" max="19" width="8" style="6" customWidth="1"/>
    <col min="20" max="20" width="7.44140625" style="6" bestFit="1" customWidth="1"/>
    <col min="21" max="21" width="15" style="6" customWidth="1"/>
    <col min="22" max="22" width="11.6640625" style="51" customWidth="1"/>
    <col min="23" max="23" width="10.109375" style="51" customWidth="1"/>
    <col min="24" max="24" width="10.109375" style="52" customWidth="1"/>
    <col min="25" max="25" width="5.21875" style="53" hidden="1" customWidth="1"/>
    <col min="26" max="30" width="7.109375" style="6" hidden="1" customWidth="1"/>
    <col min="31" max="34" width="7.21875" style="6" hidden="1" customWidth="1"/>
    <col min="35" max="35" width="10.21875" style="6" hidden="1" customWidth="1"/>
    <col min="36" max="36" width="9" style="6" hidden="1" customWidth="1"/>
    <col min="37" max="37" width="8.88671875" style="6" hidden="1" customWidth="1"/>
    <col min="38" max="38" width="0" style="6" hidden="1" customWidth="1"/>
    <col min="39" max="16384" width="8.88671875" style="6"/>
  </cols>
  <sheetData>
    <row r="1" spans="1:37" ht="13.5" customHeight="1" thickBot="1" x14ac:dyDescent="0.25">
      <c r="A1" s="4"/>
      <c r="B1" s="4"/>
      <c r="C1" s="2"/>
      <c r="D1" s="2"/>
      <c r="E1" s="2"/>
      <c r="F1" s="2"/>
      <c r="G1" s="3"/>
      <c r="H1" s="3"/>
      <c r="I1" s="3"/>
      <c r="J1" s="3"/>
      <c r="K1" s="3"/>
      <c r="L1" s="2"/>
      <c r="M1" s="2"/>
      <c r="N1" s="3"/>
      <c r="O1" s="3"/>
      <c r="P1" s="3"/>
      <c r="Q1" s="3"/>
      <c r="R1" s="3"/>
      <c r="S1" s="278"/>
      <c r="T1" s="278"/>
      <c r="U1" s="4"/>
      <c r="V1" s="54"/>
      <c r="W1" s="54"/>
      <c r="X1" s="54"/>
      <c r="Y1" s="6"/>
    </row>
    <row r="2" spans="1:37" ht="31.5" customHeight="1" thickBot="1" x14ac:dyDescent="0.25">
      <c r="A2" s="294" t="s">
        <v>159</v>
      </c>
      <c r="B2" s="294"/>
      <c r="C2" s="294"/>
      <c r="D2" s="294"/>
      <c r="E2" s="294"/>
      <c r="F2" s="294"/>
      <c r="G2" s="294"/>
      <c r="H2" s="294"/>
      <c r="I2" s="294"/>
      <c r="J2" s="294"/>
      <c r="K2" s="294"/>
      <c r="L2" s="294"/>
      <c r="M2" s="294"/>
      <c r="N2" s="294"/>
      <c r="O2" s="295" t="s">
        <v>94</v>
      </c>
      <c r="P2" s="296"/>
      <c r="Q2" s="296"/>
      <c r="R2" s="332" t="s">
        <v>215</v>
      </c>
      <c r="S2" s="333"/>
      <c r="T2" s="333"/>
      <c r="U2" s="333"/>
      <c r="V2" s="334"/>
      <c r="W2" s="54"/>
      <c r="X2" s="54"/>
      <c r="Y2" s="6"/>
    </row>
    <row r="3" spans="1:37" ht="9.75" customHeight="1" thickBot="1" x14ac:dyDescent="0.25">
      <c r="A3" s="70"/>
      <c r="B3" s="70"/>
      <c r="C3" s="70"/>
      <c r="D3" s="70"/>
      <c r="E3" s="70"/>
      <c r="F3" s="70"/>
      <c r="G3" s="70"/>
      <c r="H3" s="70"/>
      <c r="I3" s="70"/>
      <c r="J3" s="70"/>
      <c r="K3" s="70"/>
      <c r="L3" s="70"/>
      <c r="M3" s="70"/>
      <c r="N3" s="70"/>
      <c r="O3" s="126"/>
      <c r="P3" s="130"/>
      <c r="Q3" s="130"/>
      <c r="R3" s="138"/>
      <c r="S3" s="138"/>
      <c r="T3" s="138"/>
      <c r="U3" s="138"/>
      <c r="V3" s="159"/>
      <c r="W3" s="160"/>
      <c r="X3" s="54"/>
      <c r="Y3" s="6"/>
    </row>
    <row r="4" spans="1:37" ht="22.5" customHeight="1" thickBot="1" x14ac:dyDescent="0.25">
      <c r="A4" s="335" t="s">
        <v>0</v>
      </c>
      <c r="B4" s="335"/>
      <c r="C4" s="336"/>
      <c r="D4" s="336"/>
      <c r="E4" s="336"/>
      <c r="F4" s="163"/>
      <c r="G4" s="163"/>
      <c r="H4" s="163"/>
      <c r="I4" s="163"/>
      <c r="J4" s="70"/>
      <c r="K4" s="303" t="s">
        <v>97</v>
      </c>
      <c r="L4" s="304"/>
      <c r="M4" s="134"/>
      <c r="N4" s="319" t="s">
        <v>96</v>
      </c>
      <c r="O4" s="320"/>
      <c r="P4" s="131"/>
      <c r="Q4" s="299" t="s">
        <v>55</v>
      </c>
      <c r="R4" s="300"/>
      <c r="S4" s="68"/>
      <c r="T4" s="7" t="s">
        <v>1</v>
      </c>
      <c r="U4" s="65" t="s">
        <v>66</v>
      </c>
      <c r="V4" s="8" t="s">
        <v>67</v>
      </c>
      <c r="W4" s="272" t="s">
        <v>93</v>
      </c>
      <c r="X4" s="54"/>
      <c r="Y4" s="6"/>
    </row>
    <row r="5" spans="1:37" ht="19.2" x14ac:dyDescent="0.2">
      <c r="A5" s="337" t="s">
        <v>2</v>
      </c>
      <c r="B5" s="337"/>
      <c r="C5" s="338"/>
      <c r="D5" s="338"/>
      <c r="E5" s="338"/>
      <c r="F5" s="338"/>
      <c r="G5" s="338"/>
      <c r="H5" s="338"/>
      <c r="I5" s="338"/>
      <c r="J5" s="139"/>
      <c r="K5" s="339"/>
      <c r="L5" s="340"/>
      <c r="M5" s="140"/>
      <c r="N5" s="341"/>
      <c r="O5" s="342"/>
      <c r="P5" s="141"/>
      <c r="Q5" s="347"/>
      <c r="R5" s="348"/>
      <c r="S5" s="129"/>
      <c r="T5" s="9" t="s">
        <v>101</v>
      </c>
      <c r="U5" s="66">
        <v>500</v>
      </c>
      <c r="V5" s="72">
        <v>700</v>
      </c>
      <c r="W5" s="273"/>
      <c r="X5" s="54"/>
      <c r="Y5" s="6"/>
    </row>
    <row r="6" spans="1:37" ht="20.100000000000001" customHeight="1" thickBot="1" x14ac:dyDescent="0.25">
      <c r="A6" s="337" t="s">
        <v>3</v>
      </c>
      <c r="B6" s="337"/>
      <c r="C6" s="338"/>
      <c r="D6" s="338"/>
      <c r="E6" s="338"/>
      <c r="F6" s="164" t="s">
        <v>4</v>
      </c>
      <c r="G6" s="338"/>
      <c r="H6" s="338"/>
      <c r="I6" s="338"/>
      <c r="J6" s="139"/>
      <c r="K6" s="315"/>
      <c r="L6" s="316"/>
      <c r="M6" s="140"/>
      <c r="N6" s="343"/>
      <c r="O6" s="344"/>
      <c r="P6" s="141"/>
      <c r="Q6" s="349"/>
      <c r="R6" s="350"/>
      <c r="S6" s="129"/>
      <c r="T6" s="8" t="s">
        <v>5</v>
      </c>
      <c r="U6" s="211">
        <f>SUM(W11:W39)</f>
        <v>0</v>
      </c>
      <c r="V6" s="8">
        <f>SUM(W40:W60)</f>
        <v>0</v>
      </c>
      <c r="W6" s="274"/>
      <c r="X6" s="54"/>
      <c r="Y6" s="6"/>
    </row>
    <row r="7" spans="1:37" ht="20.100000000000001" customHeight="1" thickBot="1" x14ac:dyDescent="0.25">
      <c r="A7" s="337" t="s">
        <v>6</v>
      </c>
      <c r="B7" s="337"/>
      <c r="C7" s="338"/>
      <c r="D7" s="338"/>
      <c r="E7" s="338"/>
      <c r="F7" s="337" t="s">
        <v>7</v>
      </c>
      <c r="G7" s="337"/>
      <c r="H7" s="353"/>
      <c r="I7" s="353"/>
      <c r="J7" s="139"/>
      <c r="K7" s="354"/>
      <c r="L7" s="355"/>
      <c r="M7" s="134"/>
      <c r="N7" s="345"/>
      <c r="O7" s="346"/>
      <c r="P7" s="131"/>
      <c r="Q7" s="351"/>
      <c r="R7" s="352"/>
      <c r="S7" s="129"/>
      <c r="T7" s="9" t="s">
        <v>8</v>
      </c>
      <c r="U7" s="67">
        <f>U6*U5</f>
        <v>0</v>
      </c>
      <c r="V7" s="67">
        <f>V6*V5</f>
        <v>0</v>
      </c>
      <c r="W7" s="137">
        <f>SUM(U7:V7)</f>
        <v>0</v>
      </c>
      <c r="X7" s="54"/>
      <c r="Y7" s="6"/>
    </row>
    <row r="8" spans="1:37" ht="3.75" customHeight="1" thickBot="1" x14ac:dyDescent="0.25">
      <c r="A8" s="2"/>
      <c r="B8" s="2"/>
      <c r="C8" s="2"/>
      <c r="D8" s="2"/>
      <c r="E8" s="2"/>
      <c r="F8" s="2"/>
      <c r="G8" s="3"/>
      <c r="H8" s="3"/>
      <c r="I8" s="3"/>
      <c r="J8" s="3"/>
      <c r="K8" s="3"/>
      <c r="L8" s="2"/>
      <c r="M8" s="2"/>
      <c r="N8" s="136"/>
      <c r="O8" s="2"/>
      <c r="P8" s="2"/>
      <c r="Q8" s="2"/>
      <c r="R8" s="2"/>
      <c r="S8" s="2"/>
      <c r="T8" s="2"/>
      <c r="U8" s="2"/>
      <c r="V8" s="69"/>
      <c r="W8" s="69"/>
      <c r="X8" s="69"/>
      <c r="Y8" s="6"/>
    </row>
    <row r="9" spans="1:37" ht="26.25" customHeight="1" thickBot="1" x14ac:dyDescent="0.25">
      <c r="A9" s="307" t="s">
        <v>9</v>
      </c>
      <c r="B9" s="309" t="s">
        <v>10</v>
      </c>
      <c r="C9" s="311" t="s">
        <v>11</v>
      </c>
      <c r="D9" s="313" t="s">
        <v>12</v>
      </c>
      <c r="E9" s="311" t="s">
        <v>13</v>
      </c>
      <c r="F9" s="313" t="s">
        <v>14</v>
      </c>
      <c r="G9" s="326" t="s">
        <v>15</v>
      </c>
      <c r="H9" s="326" t="s">
        <v>48</v>
      </c>
      <c r="I9" s="328" t="s">
        <v>16</v>
      </c>
      <c r="J9" s="330" t="s">
        <v>17</v>
      </c>
      <c r="K9" s="321" t="s">
        <v>18</v>
      </c>
      <c r="L9" s="322"/>
      <c r="M9" s="323"/>
      <c r="N9" s="321" t="s">
        <v>19</v>
      </c>
      <c r="O9" s="322"/>
      <c r="P9" s="323"/>
      <c r="Q9" s="324"/>
      <c r="R9" s="323"/>
      <c r="S9" s="69"/>
      <c r="T9" s="3"/>
      <c r="U9" s="69"/>
      <c r="V9" s="69"/>
      <c r="W9" s="69"/>
      <c r="X9" s="5"/>
      <c r="Y9" s="6"/>
    </row>
    <row r="10" spans="1:37" ht="20.25" customHeight="1" thickBot="1" x14ac:dyDescent="0.25">
      <c r="A10" s="308"/>
      <c r="B10" s="310"/>
      <c r="C10" s="312"/>
      <c r="D10" s="314"/>
      <c r="E10" s="312"/>
      <c r="F10" s="314"/>
      <c r="G10" s="327"/>
      <c r="H10" s="327"/>
      <c r="I10" s="329"/>
      <c r="J10" s="331"/>
      <c r="K10" s="10" t="s">
        <v>20</v>
      </c>
      <c r="L10" s="11" t="s">
        <v>21</v>
      </c>
      <c r="M10" s="12" t="s">
        <v>22</v>
      </c>
      <c r="N10" s="13" t="s">
        <v>20</v>
      </c>
      <c r="O10" s="11" t="s">
        <v>21</v>
      </c>
      <c r="P10" s="12" t="s">
        <v>22</v>
      </c>
      <c r="Q10" s="124"/>
      <c r="R10" s="125"/>
      <c r="S10" s="62"/>
      <c r="T10" s="270" t="s">
        <v>20</v>
      </c>
      <c r="U10" s="271"/>
      <c r="V10" s="152" t="s">
        <v>21</v>
      </c>
      <c r="W10" s="80" t="s">
        <v>23</v>
      </c>
      <c r="X10" s="81"/>
      <c r="Y10" s="6"/>
    </row>
    <row r="11" spans="1:37" ht="18.75" customHeight="1" x14ac:dyDescent="0.2">
      <c r="A11" s="165">
        <v>1</v>
      </c>
      <c r="B11" s="166"/>
      <c r="C11" s="167"/>
      <c r="D11" s="168"/>
      <c r="E11" s="20" t="str">
        <f t="shared" ref="E11:E12" si="0">ASC(PHONETIC(C11))</f>
        <v/>
      </c>
      <c r="F11" s="21" t="str">
        <f t="shared" ref="F11:F12" si="1">ASC(PHONETIC(D11))</f>
        <v/>
      </c>
      <c r="G11" s="22" t="str">
        <f t="shared" ref="G11:G12" si="2">IF(C11="","",$C$4)</f>
        <v/>
      </c>
      <c r="H11" s="60" t="s">
        <v>77</v>
      </c>
      <c r="I11" s="169"/>
      <c r="J11" s="170"/>
      <c r="K11" s="142"/>
      <c r="L11" s="183"/>
      <c r="M11" s="170"/>
      <c r="N11" s="266"/>
      <c r="O11" s="269"/>
      <c r="P11" s="169"/>
      <c r="Q11" s="186"/>
      <c r="R11" s="187"/>
      <c r="S11" s="71"/>
      <c r="T11" s="154" t="s">
        <v>90</v>
      </c>
      <c r="U11" s="192" t="s">
        <v>229</v>
      </c>
      <c r="V11" s="193" t="s">
        <v>49</v>
      </c>
      <c r="W11" s="194">
        <f t="shared" ref="W11:W60" si="3">COUNTIFS($K$11:$K$93,U11,$L$11:$L$93,V11)+COUNTIFS($N$11:$N$93,U11,$O$11:$O$93,V11)</f>
        <v>0</v>
      </c>
      <c r="X11" s="195"/>
      <c r="Y11" s="16"/>
    </row>
    <row r="12" spans="1:37" ht="18.75" customHeight="1" x14ac:dyDescent="0.2">
      <c r="A12" s="171">
        <f>+A11+1</f>
        <v>2</v>
      </c>
      <c r="B12" s="172"/>
      <c r="C12" s="173"/>
      <c r="D12" s="174"/>
      <c r="E12" s="20" t="str">
        <f t="shared" si="0"/>
        <v/>
      </c>
      <c r="F12" s="21" t="str">
        <f t="shared" si="1"/>
        <v/>
      </c>
      <c r="G12" s="22" t="str">
        <f t="shared" si="2"/>
        <v/>
      </c>
      <c r="H12" s="60"/>
      <c r="I12" s="60"/>
      <c r="J12" s="176"/>
      <c r="K12" s="25"/>
      <c r="L12" s="184"/>
      <c r="M12" s="176"/>
      <c r="N12" s="267"/>
      <c r="O12" s="22"/>
      <c r="P12" s="60"/>
      <c r="Q12" s="188"/>
      <c r="R12" s="189"/>
      <c r="S12" s="161"/>
      <c r="T12" s="162"/>
      <c r="U12" s="196" t="s">
        <v>230</v>
      </c>
      <c r="V12" s="197" t="s">
        <v>49</v>
      </c>
      <c r="W12" s="198">
        <f t="shared" si="3"/>
        <v>0</v>
      </c>
      <c r="X12" s="199"/>
      <c r="Y12" s="16"/>
    </row>
    <row r="13" spans="1:37" ht="18.75" customHeight="1" x14ac:dyDescent="0.2">
      <c r="A13" s="171">
        <f t="shared" ref="A13:A57" si="4">+A12+1</f>
        <v>3</v>
      </c>
      <c r="B13" s="172"/>
      <c r="C13" s="173"/>
      <c r="D13" s="174"/>
      <c r="E13" s="20" t="str">
        <f t="shared" ref="E13:E76" si="5">ASC(PHONETIC(C13))</f>
        <v/>
      </c>
      <c r="F13" s="21" t="str">
        <f t="shared" ref="F13:F76" si="6">ASC(PHONETIC(D13))</f>
        <v/>
      </c>
      <c r="G13" s="22" t="str">
        <f t="shared" ref="G13:G76" si="7">IF(C13="","",$C$4)</f>
        <v/>
      </c>
      <c r="H13" s="60"/>
      <c r="I13" s="60"/>
      <c r="J13" s="177"/>
      <c r="K13" s="25"/>
      <c r="L13" s="184"/>
      <c r="M13" s="177"/>
      <c r="N13" s="267"/>
      <c r="O13" s="22"/>
      <c r="P13" s="185"/>
      <c r="Q13" s="188"/>
      <c r="R13" s="190"/>
      <c r="S13" s="161"/>
      <c r="T13" s="162"/>
      <c r="U13" s="196" t="s">
        <v>230</v>
      </c>
      <c r="V13" s="197" t="s">
        <v>52</v>
      </c>
      <c r="W13" s="198">
        <f t="shared" si="3"/>
        <v>0</v>
      </c>
      <c r="X13" s="199"/>
      <c r="Y13" s="16"/>
    </row>
    <row r="14" spans="1:37" ht="18.75" customHeight="1" thickBot="1" x14ac:dyDescent="0.25">
      <c r="A14" s="171">
        <f t="shared" si="4"/>
        <v>4</v>
      </c>
      <c r="B14" s="172"/>
      <c r="C14" s="175"/>
      <c r="D14" s="178"/>
      <c r="E14" s="20" t="str">
        <f t="shared" si="5"/>
        <v/>
      </c>
      <c r="F14" s="21" t="str">
        <f t="shared" si="6"/>
        <v/>
      </c>
      <c r="G14" s="22" t="str">
        <f t="shared" si="7"/>
        <v/>
      </c>
      <c r="H14" s="60"/>
      <c r="I14" s="60"/>
      <c r="J14" s="177"/>
      <c r="K14" s="25"/>
      <c r="L14" s="184"/>
      <c r="M14" s="177"/>
      <c r="N14" s="267"/>
      <c r="O14" s="22"/>
      <c r="P14" s="185"/>
      <c r="Q14" s="188"/>
      <c r="R14" s="190"/>
      <c r="S14" s="71"/>
      <c r="T14" s="155"/>
      <c r="U14" s="263" t="s">
        <v>230</v>
      </c>
      <c r="V14" s="264" t="s">
        <v>136</v>
      </c>
      <c r="W14" s="265">
        <f t="shared" si="3"/>
        <v>0</v>
      </c>
      <c r="X14" s="200"/>
      <c r="Y14" s="6" t="s">
        <v>16</v>
      </c>
      <c r="Z14" s="6" t="s">
        <v>46</v>
      </c>
      <c r="AA14" s="6" t="s">
        <v>133</v>
      </c>
      <c r="AB14" s="6" t="s">
        <v>134</v>
      </c>
      <c r="AC14" s="6" t="s">
        <v>141</v>
      </c>
      <c r="AD14" s="6" t="s">
        <v>131</v>
      </c>
      <c r="AE14" s="6" t="s">
        <v>132</v>
      </c>
      <c r="AF14" s="6" t="s">
        <v>142</v>
      </c>
      <c r="AG14" s="6" t="s">
        <v>143</v>
      </c>
      <c r="AH14" s="6" t="s">
        <v>144</v>
      </c>
      <c r="AI14" s="6" t="s">
        <v>145</v>
      </c>
      <c r="AJ14" s="6" t="s">
        <v>146</v>
      </c>
      <c r="AK14" s="6" t="s">
        <v>147</v>
      </c>
    </row>
    <row r="15" spans="1:37" ht="18.75" customHeight="1" x14ac:dyDescent="0.2">
      <c r="A15" s="171">
        <f t="shared" si="4"/>
        <v>5</v>
      </c>
      <c r="B15" s="172"/>
      <c r="C15" s="175"/>
      <c r="D15" s="178"/>
      <c r="E15" s="20" t="str">
        <f t="shared" si="5"/>
        <v/>
      </c>
      <c r="F15" s="21" t="str">
        <f t="shared" si="6"/>
        <v/>
      </c>
      <c r="G15" s="22" t="str">
        <f t="shared" si="7"/>
        <v/>
      </c>
      <c r="H15" s="60"/>
      <c r="I15" s="60"/>
      <c r="J15" s="177"/>
      <c r="K15" s="25"/>
      <c r="L15" s="184"/>
      <c r="M15" s="177"/>
      <c r="N15" s="267"/>
      <c r="O15" s="22"/>
      <c r="P15" s="185"/>
      <c r="Q15" s="28"/>
      <c r="R15" s="29"/>
      <c r="S15" s="71"/>
      <c r="T15" s="153" t="s">
        <v>91</v>
      </c>
      <c r="U15" s="201" t="s">
        <v>130</v>
      </c>
      <c r="V15" s="202" t="s">
        <v>56</v>
      </c>
      <c r="W15" s="202">
        <f t="shared" si="3"/>
        <v>0</v>
      </c>
      <c r="X15" s="203"/>
      <c r="Y15" s="6" t="s">
        <v>27</v>
      </c>
      <c r="Z15" s="6" t="s">
        <v>148</v>
      </c>
      <c r="AA15" s="30" t="s">
        <v>49</v>
      </c>
      <c r="AB15" s="30" t="s">
        <v>56</v>
      </c>
      <c r="AC15" s="30" t="s">
        <v>56</v>
      </c>
      <c r="AD15" s="30" t="s">
        <v>56</v>
      </c>
      <c r="AE15" s="30" t="s">
        <v>56</v>
      </c>
      <c r="AF15" s="30" t="s">
        <v>56</v>
      </c>
      <c r="AG15" s="30" t="s">
        <v>56</v>
      </c>
      <c r="AH15" s="30" t="s">
        <v>56</v>
      </c>
      <c r="AI15" s="6" t="s">
        <v>56</v>
      </c>
      <c r="AJ15" s="6" t="s">
        <v>56</v>
      </c>
      <c r="AK15" s="6" t="s">
        <v>56</v>
      </c>
    </row>
    <row r="16" spans="1:37" ht="18.75" customHeight="1" x14ac:dyDescent="0.2">
      <c r="A16" s="171">
        <f t="shared" si="4"/>
        <v>6</v>
      </c>
      <c r="B16" s="172"/>
      <c r="C16" s="175"/>
      <c r="D16" s="178"/>
      <c r="E16" s="20" t="str">
        <f t="shared" si="5"/>
        <v/>
      </c>
      <c r="F16" s="21" t="str">
        <f t="shared" si="6"/>
        <v/>
      </c>
      <c r="G16" s="22" t="str">
        <f t="shared" si="7"/>
        <v/>
      </c>
      <c r="H16" s="60"/>
      <c r="I16" s="60"/>
      <c r="J16" s="177"/>
      <c r="K16" s="25"/>
      <c r="L16" s="184"/>
      <c r="M16" s="177"/>
      <c r="N16" s="267"/>
      <c r="O16" s="22"/>
      <c r="P16" s="185"/>
      <c r="Q16" s="28"/>
      <c r="R16" s="29"/>
      <c r="S16" s="71"/>
      <c r="T16" s="154"/>
      <c r="U16" s="196" t="s">
        <v>130</v>
      </c>
      <c r="V16" s="197" t="s">
        <v>149</v>
      </c>
      <c r="W16" s="198">
        <f t="shared" si="3"/>
        <v>0</v>
      </c>
      <c r="X16" s="204"/>
      <c r="Y16" s="6" t="s">
        <v>30</v>
      </c>
      <c r="Z16" s="6" t="s">
        <v>134</v>
      </c>
      <c r="AA16" s="33"/>
      <c r="AB16" s="33" t="s">
        <v>52</v>
      </c>
      <c r="AC16" s="6" t="s">
        <v>50</v>
      </c>
      <c r="AD16" s="6" t="s">
        <v>50</v>
      </c>
      <c r="AE16" s="6" t="s">
        <v>50</v>
      </c>
      <c r="AF16" s="6" t="s">
        <v>50</v>
      </c>
      <c r="AG16" s="6" t="s">
        <v>135</v>
      </c>
      <c r="AH16" s="6" t="s">
        <v>135</v>
      </c>
      <c r="AI16" s="17" t="s">
        <v>135</v>
      </c>
      <c r="AJ16" s="6" t="s">
        <v>140</v>
      </c>
      <c r="AK16" s="6" t="s">
        <v>140</v>
      </c>
    </row>
    <row r="17" spans="1:37" ht="18.75" customHeight="1" x14ac:dyDescent="0.2">
      <c r="A17" s="171">
        <f t="shared" si="4"/>
        <v>7</v>
      </c>
      <c r="B17" s="172"/>
      <c r="C17" s="175"/>
      <c r="D17" s="178"/>
      <c r="E17" s="20" t="str">
        <f t="shared" si="5"/>
        <v/>
      </c>
      <c r="F17" s="21" t="str">
        <f t="shared" si="6"/>
        <v/>
      </c>
      <c r="G17" s="22" t="str">
        <f t="shared" si="7"/>
        <v/>
      </c>
      <c r="H17" s="60"/>
      <c r="I17" s="60"/>
      <c r="J17" s="177"/>
      <c r="K17" s="25"/>
      <c r="L17" s="184"/>
      <c r="M17" s="177"/>
      <c r="N17" s="267"/>
      <c r="O17" s="22"/>
      <c r="P17" s="185"/>
      <c r="Q17" s="28"/>
      <c r="R17" s="29"/>
      <c r="S17" s="71"/>
      <c r="T17" s="154"/>
      <c r="U17" s="196" t="s">
        <v>130</v>
      </c>
      <c r="V17" s="198" t="s">
        <v>57</v>
      </c>
      <c r="W17" s="198">
        <f t="shared" si="3"/>
        <v>0</v>
      </c>
      <c r="X17" s="204"/>
      <c r="Y17" s="6"/>
      <c r="Z17" s="6" t="s">
        <v>130</v>
      </c>
      <c r="AA17" s="33"/>
      <c r="AB17" s="33" t="s">
        <v>136</v>
      </c>
      <c r="AC17" s="17" t="s">
        <v>52</v>
      </c>
      <c r="AD17" s="17" t="s">
        <v>52</v>
      </c>
      <c r="AE17" s="17" t="s">
        <v>52</v>
      </c>
      <c r="AF17" s="33" t="s">
        <v>52</v>
      </c>
      <c r="AG17" s="33" t="s">
        <v>137</v>
      </c>
      <c r="AH17" s="33" t="s">
        <v>137</v>
      </c>
      <c r="AI17" s="17" t="s">
        <v>137</v>
      </c>
      <c r="AJ17" s="6" t="s">
        <v>43</v>
      </c>
      <c r="AK17" s="6" t="s">
        <v>43</v>
      </c>
    </row>
    <row r="18" spans="1:37" ht="18.75" customHeight="1" x14ac:dyDescent="0.2">
      <c r="A18" s="171">
        <f t="shared" si="4"/>
        <v>8</v>
      </c>
      <c r="B18" s="172"/>
      <c r="C18" s="175"/>
      <c r="D18" s="178"/>
      <c r="E18" s="20" t="str">
        <f t="shared" si="5"/>
        <v/>
      </c>
      <c r="F18" s="21" t="str">
        <f t="shared" si="6"/>
        <v/>
      </c>
      <c r="G18" s="22" t="str">
        <f t="shared" si="7"/>
        <v/>
      </c>
      <c r="H18" s="60"/>
      <c r="I18" s="60"/>
      <c r="J18" s="177"/>
      <c r="K18" s="25"/>
      <c r="L18" s="184"/>
      <c r="M18" s="177"/>
      <c r="N18" s="267"/>
      <c r="O18" s="22"/>
      <c r="P18" s="185"/>
      <c r="Q18" s="28"/>
      <c r="R18" s="29"/>
      <c r="S18" s="71"/>
      <c r="T18" s="154"/>
      <c r="U18" s="196" t="s">
        <v>130</v>
      </c>
      <c r="V18" s="197" t="s">
        <v>135</v>
      </c>
      <c r="W18" s="198">
        <f t="shared" si="3"/>
        <v>0</v>
      </c>
      <c r="X18" s="199"/>
      <c r="Y18" s="6"/>
      <c r="Z18" s="6" t="s">
        <v>131</v>
      </c>
      <c r="AA18" s="33"/>
      <c r="AB18" s="33"/>
      <c r="AC18" s="6" t="s">
        <v>136</v>
      </c>
      <c r="AD18" s="6" t="s">
        <v>136</v>
      </c>
      <c r="AE18" s="6" t="s">
        <v>136</v>
      </c>
      <c r="AF18" s="31" t="s">
        <v>136</v>
      </c>
      <c r="AG18" s="33" t="s">
        <v>139</v>
      </c>
      <c r="AH18" s="31" t="s">
        <v>139</v>
      </c>
      <c r="AI18" s="17" t="s">
        <v>139</v>
      </c>
    </row>
    <row r="19" spans="1:37" ht="18.75" customHeight="1" x14ac:dyDescent="0.2">
      <c r="A19" s="171">
        <f t="shared" si="4"/>
        <v>9</v>
      </c>
      <c r="B19" s="172"/>
      <c r="C19" s="175"/>
      <c r="D19" s="178"/>
      <c r="E19" s="20" t="str">
        <f t="shared" si="5"/>
        <v/>
      </c>
      <c r="F19" s="21" t="str">
        <f t="shared" si="6"/>
        <v/>
      </c>
      <c r="G19" s="22" t="str">
        <f t="shared" si="7"/>
        <v/>
      </c>
      <c r="H19" s="60"/>
      <c r="I19" s="60"/>
      <c r="J19" s="177"/>
      <c r="K19" s="25"/>
      <c r="L19" s="184"/>
      <c r="M19" s="177"/>
      <c r="N19" s="267"/>
      <c r="O19" s="22"/>
      <c r="P19" s="185"/>
      <c r="Q19" s="28"/>
      <c r="R19" s="29"/>
      <c r="S19" s="71"/>
      <c r="T19" s="154"/>
      <c r="U19" s="196" t="s">
        <v>130</v>
      </c>
      <c r="V19" s="198" t="s">
        <v>137</v>
      </c>
      <c r="W19" s="198">
        <f t="shared" si="3"/>
        <v>0</v>
      </c>
      <c r="X19" s="199"/>
      <c r="Y19" s="6"/>
      <c r="Z19" s="6" t="s">
        <v>132</v>
      </c>
      <c r="AA19" s="17"/>
      <c r="AB19" s="17"/>
      <c r="AC19" s="6" t="s">
        <v>138</v>
      </c>
      <c r="AD19" s="6" t="s">
        <v>138</v>
      </c>
      <c r="AE19" s="6" t="s">
        <v>138</v>
      </c>
      <c r="AF19" s="31" t="s">
        <v>138</v>
      </c>
      <c r="AG19" s="31" t="s">
        <v>43</v>
      </c>
      <c r="AH19" s="31" t="s">
        <v>43</v>
      </c>
      <c r="AI19" s="17" t="s">
        <v>43</v>
      </c>
    </row>
    <row r="20" spans="1:37" ht="18.75" customHeight="1" x14ac:dyDescent="0.2">
      <c r="A20" s="171">
        <f t="shared" si="4"/>
        <v>10</v>
      </c>
      <c r="B20" s="172"/>
      <c r="C20" s="175"/>
      <c r="D20" s="178"/>
      <c r="E20" s="20" t="str">
        <f t="shared" si="5"/>
        <v/>
      </c>
      <c r="F20" s="21" t="str">
        <f t="shared" si="6"/>
        <v/>
      </c>
      <c r="G20" s="22" t="str">
        <f t="shared" si="7"/>
        <v/>
      </c>
      <c r="H20" s="60"/>
      <c r="I20" s="60"/>
      <c r="J20" s="177"/>
      <c r="K20" s="25"/>
      <c r="L20" s="184"/>
      <c r="M20" s="177"/>
      <c r="N20" s="25"/>
      <c r="O20" s="22"/>
      <c r="P20" s="185"/>
      <c r="Q20" s="28"/>
      <c r="R20" s="29"/>
      <c r="S20" s="71"/>
      <c r="T20" s="154"/>
      <c r="U20" s="196" t="s">
        <v>130</v>
      </c>
      <c r="V20" s="198" t="s">
        <v>43</v>
      </c>
      <c r="W20" s="198">
        <f t="shared" si="3"/>
        <v>0</v>
      </c>
      <c r="X20" s="199"/>
      <c r="Y20" s="6"/>
      <c r="Z20" s="6" t="s">
        <v>142</v>
      </c>
      <c r="AC20" s="6" t="s">
        <v>43</v>
      </c>
      <c r="AD20" s="6" t="s">
        <v>43</v>
      </c>
      <c r="AE20" s="6" t="s">
        <v>43</v>
      </c>
      <c r="AF20" s="31" t="s">
        <v>53</v>
      </c>
      <c r="AH20" s="31"/>
    </row>
    <row r="21" spans="1:37" ht="18.75" customHeight="1" x14ac:dyDescent="0.2">
      <c r="A21" s="171">
        <f t="shared" si="4"/>
        <v>11</v>
      </c>
      <c r="B21" s="172"/>
      <c r="C21" s="175"/>
      <c r="D21" s="178"/>
      <c r="E21" s="20" t="str">
        <f t="shared" si="5"/>
        <v/>
      </c>
      <c r="F21" s="21" t="str">
        <f t="shared" si="6"/>
        <v/>
      </c>
      <c r="G21" s="22" t="str">
        <f t="shared" si="7"/>
        <v/>
      </c>
      <c r="H21" s="60"/>
      <c r="I21" s="60"/>
      <c r="J21" s="177"/>
      <c r="K21" s="25"/>
      <c r="L21" s="184"/>
      <c r="M21" s="177"/>
      <c r="N21" s="25"/>
      <c r="O21" s="22"/>
      <c r="P21" s="185"/>
      <c r="Q21" s="28"/>
      <c r="R21" s="29"/>
      <c r="S21" s="71"/>
      <c r="T21" s="154"/>
      <c r="U21" s="196" t="s">
        <v>131</v>
      </c>
      <c r="V21" s="198" t="s">
        <v>56</v>
      </c>
      <c r="W21" s="198">
        <f t="shared" si="3"/>
        <v>0</v>
      </c>
      <c r="X21" s="204"/>
      <c r="Y21" s="6"/>
      <c r="Z21" s="6" t="s">
        <v>143</v>
      </c>
      <c r="AF21" s="6" t="s">
        <v>43</v>
      </c>
    </row>
    <row r="22" spans="1:37" ht="18.75" customHeight="1" x14ac:dyDescent="0.2">
      <c r="A22" s="171">
        <f t="shared" si="4"/>
        <v>12</v>
      </c>
      <c r="B22" s="172"/>
      <c r="C22" s="175"/>
      <c r="D22" s="178"/>
      <c r="E22" s="20" t="str">
        <f t="shared" si="5"/>
        <v/>
      </c>
      <c r="F22" s="21" t="str">
        <f t="shared" si="6"/>
        <v/>
      </c>
      <c r="G22" s="22" t="str">
        <f t="shared" si="7"/>
        <v/>
      </c>
      <c r="H22" s="60"/>
      <c r="I22" s="60"/>
      <c r="J22" s="177"/>
      <c r="K22" s="25"/>
      <c r="L22" s="184"/>
      <c r="M22" s="177"/>
      <c r="N22" s="25"/>
      <c r="O22" s="22"/>
      <c r="P22" s="185"/>
      <c r="Q22" s="28"/>
      <c r="R22" s="29"/>
      <c r="S22" s="71"/>
      <c r="T22" s="154"/>
      <c r="U22" s="196" t="s">
        <v>131</v>
      </c>
      <c r="V22" s="198" t="s">
        <v>149</v>
      </c>
      <c r="W22" s="198">
        <f t="shared" si="3"/>
        <v>0</v>
      </c>
      <c r="X22" s="199"/>
      <c r="Y22" s="6"/>
      <c r="Z22" s="6" t="s">
        <v>144</v>
      </c>
    </row>
    <row r="23" spans="1:37" ht="18.75" customHeight="1" x14ac:dyDescent="0.2">
      <c r="A23" s="171">
        <f t="shared" si="4"/>
        <v>13</v>
      </c>
      <c r="B23" s="172"/>
      <c r="C23" s="175"/>
      <c r="D23" s="178"/>
      <c r="E23" s="20" t="str">
        <f t="shared" si="5"/>
        <v/>
      </c>
      <c r="F23" s="21" t="str">
        <f t="shared" si="6"/>
        <v/>
      </c>
      <c r="G23" s="22" t="str">
        <f t="shared" si="7"/>
        <v/>
      </c>
      <c r="H23" s="60"/>
      <c r="I23" s="60"/>
      <c r="J23" s="177"/>
      <c r="K23" s="25"/>
      <c r="L23" s="184"/>
      <c r="M23" s="177"/>
      <c r="N23" s="25"/>
      <c r="O23" s="22"/>
      <c r="P23" s="185"/>
      <c r="Q23" s="28"/>
      <c r="R23" s="29"/>
      <c r="S23" s="71"/>
      <c r="T23" s="154"/>
      <c r="U23" s="196" t="s">
        <v>131</v>
      </c>
      <c r="V23" s="198" t="s">
        <v>57</v>
      </c>
      <c r="W23" s="198">
        <f t="shared" si="3"/>
        <v>0</v>
      </c>
      <c r="X23" s="199"/>
      <c r="Y23" s="6"/>
      <c r="Z23" s="6" t="s">
        <v>145</v>
      </c>
    </row>
    <row r="24" spans="1:37" ht="18.75" customHeight="1" x14ac:dyDescent="0.2">
      <c r="A24" s="171">
        <f t="shared" si="4"/>
        <v>14</v>
      </c>
      <c r="B24" s="172"/>
      <c r="C24" s="175"/>
      <c r="D24" s="178"/>
      <c r="E24" s="20" t="str">
        <f t="shared" si="5"/>
        <v/>
      </c>
      <c r="F24" s="21" t="str">
        <f t="shared" si="6"/>
        <v/>
      </c>
      <c r="G24" s="22" t="str">
        <f t="shared" si="7"/>
        <v/>
      </c>
      <c r="H24" s="60"/>
      <c r="I24" s="60"/>
      <c r="J24" s="177"/>
      <c r="K24" s="25"/>
      <c r="L24" s="184"/>
      <c r="M24" s="177"/>
      <c r="N24" s="25"/>
      <c r="O24" s="22"/>
      <c r="P24" s="185"/>
      <c r="Q24" s="28"/>
      <c r="R24" s="29"/>
      <c r="S24" s="71"/>
      <c r="T24" s="154"/>
      <c r="U24" s="196" t="s">
        <v>131</v>
      </c>
      <c r="V24" s="198" t="s">
        <v>135</v>
      </c>
      <c r="W24" s="198">
        <f t="shared" si="3"/>
        <v>0</v>
      </c>
      <c r="X24" s="199"/>
      <c r="Y24" s="6"/>
      <c r="Z24" s="6" t="s">
        <v>146</v>
      </c>
    </row>
    <row r="25" spans="1:37" ht="18.75" customHeight="1" x14ac:dyDescent="0.2">
      <c r="A25" s="171">
        <f t="shared" si="4"/>
        <v>15</v>
      </c>
      <c r="B25" s="172"/>
      <c r="C25" s="175"/>
      <c r="D25" s="178"/>
      <c r="E25" s="20" t="str">
        <f t="shared" si="5"/>
        <v/>
      </c>
      <c r="F25" s="21" t="str">
        <f t="shared" si="6"/>
        <v/>
      </c>
      <c r="G25" s="22" t="str">
        <f t="shared" si="7"/>
        <v/>
      </c>
      <c r="H25" s="60"/>
      <c r="I25" s="60"/>
      <c r="J25" s="177"/>
      <c r="K25" s="25"/>
      <c r="L25" s="184"/>
      <c r="M25" s="177"/>
      <c r="N25" s="25"/>
      <c r="O25" s="22"/>
      <c r="P25" s="185"/>
      <c r="Q25" s="28"/>
      <c r="R25" s="29"/>
      <c r="S25" s="71"/>
      <c r="T25" s="154"/>
      <c r="U25" s="196" t="s">
        <v>131</v>
      </c>
      <c r="V25" s="198" t="s">
        <v>137</v>
      </c>
      <c r="W25" s="198">
        <f t="shared" si="3"/>
        <v>0</v>
      </c>
      <c r="X25" s="199"/>
      <c r="Y25" s="6"/>
      <c r="Z25" s="6" t="s">
        <v>147</v>
      </c>
    </row>
    <row r="26" spans="1:37" ht="18.75" customHeight="1" x14ac:dyDescent="0.2">
      <c r="A26" s="171">
        <f t="shared" si="4"/>
        <v>16</v>
      </c>
      <c r="B26" s="172"/>
      <c r="C26" s="175"/>
      <c r="D26" s="178"/>
      <c r="E26" s="20" t="str">
        <f t="shared" si="5"/>
        <v/>
      </c>
      <c r="F26" s="21" t="str">
        <f t="shared" si="6"/>
        <v/>
      </c>
      <c r="G26" s="22" t="str">
        <f t="shared" si="7"/>
        <v/>
      </c>
      <c r="H26" s="60"/>
      <c r="I26" s="60"/>
      <c r="J26" s="177"/>
      <c r="K26" s="25"/>
      <c r="L26" s="184"/>
      <c r="M26" s="177"/>
      <c r="N26" s="25"/>
      <c r="O26" s="22"/>
      <c r="P26" s="185"/>
      <c r="Q26" s="28"/>
      <c r="R26" s="29"/>
      <c r="S26" s="71"/>
      <c r="T26" s="154"/>
      <c r="U26" s="196" t="s">
        <v>131</v>
      </c>
      <c r="V26" s="198" t="s">
        <v>43</v>
      </c>
      <c r="W26" s="198">
        <f t="shared" si="3"/>
        <v>0</v>
      </c>
      <c r="X26" s="199"/>
      <c r="Y26" s="6"/>
    </row>
    <row r="27" spans="1:37" ht="18.75" customHeight="1" x14ac:dyDescent="0.2">
      <c r="A27" s="171">
        <f t="shared" si="4"/>
        <v>17</v>
      </c>
      <c r="B27" s="172"/>
      <c r="C27" s="175"/>
      <c r="D27" s="178"/>
      <c r="E27" s="20" t="str">
        <f t="shared" si="5"/>
        <v/>
      </c>
      <c r="F27" s="21" t="str">
        <f t="shared" si="6"/>
        <v/>
      </c>
      <c r="G27" s="22" t="str">
        <f t="shared" si="7"/>
        <v/>
      </c>
      <c r="H27" s="60"/>
      <c r="I27" s="60"/>
      <c r="J27" s="177"/>
      <c r="K27" s="25"/>
      <c r="L27" s="184"/>
      <c r="M27" s="177"/>
      <c r="N27" s="267"/>
      <c r="O27" s="22"/>
      <c r="P27" s="185"/>
      <c r="Q27" s="28"/>
      <c r="R27" s="29"/>
      <c r="S27" s="71"/>
      <c r="T27" s="154"/>
      <c r="U27" s="196" t="s">
        <v>132</v>
      </c>
      <c r="V27" s="198" t="s">
        <v>56</v>
      </c>
      <c r="W27" s="198">
        <f t="shared" si="3"/>
        <v>0</v>
      </c>
      <c r="X27" s="199"/>
      <c r="Y27" s="6"/>
    </row>
    <row r="28" spans="1:37" ht="18.75" customHeight="1" x14ac:dyDescent="0.2">
      <c r="A28" s="171">
        <f t="shared" si="4"/>
        <v>18</v>
      </c>
      <c r="B28" s="172"/>
      <c r="C28" s="175"/>
      <c r="D28" s="178"/>
      <c r="E28" s="20" t="str">
        <f t="shared" si="5"/>
        <v/>
      </c>
      <c r="F28" s="21" t="str">
        <f t="shared" si="6"/>
        <v/>
      </c>
      <c r="G28" s="22" t="str">
        <f t="shared" si="7"/>
        <v/>
      </c>
      <c r="H28" s="60"/>
      <c r="I28" s="60"/>
      <c r="J28" s="177"/>
      <c r="K28" s="25"/>
      <c r="L28" s="184"/>
      <c r="M28" s="177"/>
      <c r="N28" s="267"/>
      <c r="O28" s="22"/>
      <c r="P28" s="185"/>
      <c r="Q28" s="28"/>
      <c r="R28" s="29"/>
      <c r="S28" s="71"/>
      <c r="T28" s="154"/>
      <c r="U28" s="196" t="s">
        <v>132</v>
      </c>
      <c r="V28" s="198" t="s">
        <v>149</v>
      </c>
      <c r="W28" s="198">
        <f t="shared" si="3"/>
        <v>0</v>
      </c>
      <c r="X28" s="199"/>
      <c r="Y28" s="6"/>
    </row>
    <row r="29" spans="1:37" ht="18.75" customHeight="1" x14ac:dyDescent="0.2">
      <c r="A29" s="171">
        <f t="shared" si="4"/>
        <v>19</v>
      </c>
      <c r="B29" s="172"/>
      <c r="C29" s="175"/>
      <c r="D29" s="178"/>
      <c r="E29" s="20" t="str">
        <f t="shared" si="5"/>
        <v/>
      </c>
      <c r="F29" s="21" t="str">
        <f t="shared" si="6"/>
        <v/>
      </c>
      <c r="G29" s="22" t="str">
        <f t="shared" si="7"/>
        <v/>
      </c>
      <c r="H29" s="60"/>
      <c r="I29" s="60"/>
      <c r="J29" s="177"/>
      <c r="K29" s="25"/>
      <c r="L29" s="184"/>
      <c r="M29" s="177"/>
      <c r="N29" s="267"/>
      <c r="O29" s="22"/>
      <c r="P29" s="185"/>
      <c r="Q29" s="28"/>
      <c r="R29" s="29"/>
      <c r="S29" s="71"/>
      <c r="T29" s="154"/>
      <c r="U29" s="196" t="s">
        <v>132</v>
      </c>
      <c r="V29" s="198" t="s">
        <v>57</v>
      </c>
      <c r="W29" s="198">
        <f t="shared" si="3"/>
        <v>0</v>
      </c>
      <c r="X29" s="199"/>
      <c r="Y29" s="6"/>
    </row>
    <row r="30" spans="1:37" ht="18.75" customHeight="1" x14ac:dyDescent="0.2">
      <c r="A30" s="171">
        <f t="shared" si="4"/>
        <v>20</v>
      </c>
      <c r="B30" s="172"/>
      <c r="C30" s="175"/>
      <c r="D30" s="178"/>
      <c r="E30" s="20" t="str">
        <f t="shared" si="5"/>
        <v/>
      </c>
      <c r="F30" s="21" t="str">
        <f t="shared" si="6"/>
        <v/>
      </c>
      <c r="G30" s="22" t="str">
        <f t="shared" si="7"/>
        <v/>
      </c>
      <c r="H30" s="60"/>
      <c r="I30" s="60"/>
      <c r="J30" s="177"/>
      <c r="K30" s="25"/>
      <c r="L30" s="184"/>
      <c r="M30" s="177"/>
      <c r="N30" s="267"/>
      <c r="O30" s="22"/>
      <c r="P30" s="185"/>
      <c r="Q30" s="28"/>
      <c r="R30" s="29"/>
      <c r="S30" s="71"/>
      <c r="T30" s="154"/>
      <c r="U30" s="196" t="s">
        <v>132</v>
      </c>
      <c r="V30" s="198" t="s">
        <v>135</v>
      </c>
      <c r="W30" s="198">
        <f t="shared" si="3"/>
        <v>0</v>
      </c>
      <c r="X30" s="199"/>
      <c r="Y30" s="6"/>
    </row>
    <row r="31" spans="1:37" ht="18.75" customHeight="1" x14ac:dyDescent="0.2">
      <c r="A31" s="171">
        <f t="shared" si="4"/>
        <v>21</v>
      </c>
      <c r="B31" s="172"/>
      <c r="C31" s="175"/>
      <c r="D31" s="178"/>
      <c r="E31" s="20" t="str">
        <f t="shared" si="5"/>
        <v/>
      </c>
      <c r="F31" s="21" t="str">
        <f t="shared" si="6"/>
        <v/>
      </c>
      <c r="G31" s="22" t="str">
        <f t="shared" si="7"/>
        <v/>
      </c>
      <c r="H31" s="60"/>
      <c r="I31" s="60"/>
      <c r="J31" s="177"/>
      <c r="K31" s="25"/>
      <c r="L31" s="184"/>
      <c r="M31" s="177"/>
      <c r="N31" s="267"/>
      <c r="O31" s="22"/>
      <c r="P31" s="185"/>
      <c r="Q31" s="28"/>
      <c r="R31" s="29"/>
      <c r="S31" s="71"/>
      <c r="T31" s="154"/>
      <c r="U31" s="196" t="s">
        <v>132</v>
      </c>
      <c r="V31" s="198" t="s">
        <v>137</v>
      </c>
      <c r="W31" s="198">
        <f t="shared" si="3"/>
        <v>0</v>
      </c>
      <c r="X31" s="199"/>
      <c r="Y31" s="6"/>
    </row>
    <row r="32" spans="1:37" ht="18.75" customHeight="1" thickBot="1" x14ac:dyDescent="0.25">
      <c r="A32" s="171">
        <f t="shared" si="4"/>
        <v>22</v>
      </c>
      <c r="B32" s="172"/>
      <c r="C32" s="175"/>
      <c r="D32" s="178"/>
      <c r="E32" s="20" t="str">
        <f t="shared" si="5"/>
        <v/>
      </c>
      <c r="F32" s="21" t="str">
        <f t="shared" si="6"/>
        <v/>
      </c>
      <c r="G32" s="22" t="str">
        <f t="shared" si="7"/>
        <v/>
      </c>
      <c r="H32" s="60"/>
      <c r="I32" s="60"/>
      <c r="J32" s="177"/>
      <c r="K32" s="25"/>
      <c r="L32" s="184"/>
      <c r="M32" s="177"/>
      <c r="N32" s="267"/>
      <c r="O32" s="22"/>
      <c r="P32" s="185"/>
      <c r="Q32" s="28"/>
      <c r="R32" s="29"/>
      <c r="S32" s="71"/>
      <c r="T32" s="155"/>
      <c r="U32" s="205" t="s">
        <v>132</v>
      </c>
      <c r="V32" s="206" t="s">
        <v>43</v>
      </c>
      <c r="W32" s="206">
        <f t="shared" si="3"/>
        <v>0</v>
      </c>
      <c r="X32" s="207"/>
      <c r="Y32" s="6"/>
    </row>
    <row r="33" spans="1:25" ht="18.75" customHeight="1" x14ac:dyDescent="0.2">
      <c r="A33" s="171">
        <f t="shared" si="4"/>
        <v>23</v>
      </c>
      <c r="B33" s="172"/>
      <c r="C33" s="179"/>
      <c r="D33" s="180"/>
      <c r="E33" s="20" t="str">
        <f t="shared" si="5"/>
        <v/>
      </c>
      <c r="F33" s="21" t="str">
        <f t="shared" si="6"/>
        <v/>
      </c>
      <c r="G33" s="22" t="str">
        <f t="shared" si="7"/>
        <v/>
      </c>
      <c r="H33" s="60"/>
      <c r="I33" s="181"/>
      <c r="J33" s="182"/>
      <c r="K33" s="25"/>
      <c r="L33" s="184"/>
      <c r="M33" s="177"/>
      <c r="N33" s="267"/>
      <c r="O33" s="22"/>
      <c r="P33" s="185"/>
      <c r="Q33" s="28"/>
      <c r="R33" s="29"/>
      <c r="S33" s="71"/>
      <c r="T33" s="153" t="s">
        <v>92</v>
      </c>
      <c r="U33" s="201" t="s">
        <v>152</v>
      </c>
      <c r="V33" s="202" t="s">
        <v>56</v>
      </c>
      <c r="W33" s="202">
        <f t="shared" si="3"/>
        <v>0</v>
      </c>
      <c r="X33" s="203"/>
      <c r="Y33" s="6"/>
    </row>
    <row r="34" spans="1:25" ht="18.75" customHeight="1" x14ac:dyDescent="0.2">
      <c r="A34" s="171">
        <f t="shared" si="4"/>
        <v>24</v>
      </c>
      <c r="B34" s="172"/>
      <c r="C34" s="179"/>
      <c r="D34" s="180"/>
      <c r="E34" s="20" t="str">
        <f t="shared" si="5"/>
        <v/>
      </c>
      <c r="F34" s="21" t="str">
        <f t="shared" si="6"/>
        <v/>
      </c>
      <c r="G34" s="22" t="str">
        <f t="shared" si="7"/>
        <v/>
      </c>
      <c r="H34" s="60"/>
      <c r="I34" s="181"/>
      <c r="J34" s="182"/>
      <c r="K34" s="25"/>
      <c r="L34" s="184"/>
      <c r="M34" s="177"/>
      <c r="N34" s="267"/>
      <c r="O34" s="22"/>
      <c r="P34" s="185"/>
      <c r="Q34" s="28"/>
      <c r="R34" s="29"/>
      <c r="S34" s="71"/>
      <c r="T34" s="154" t="s">
        <v>151</v>
      </c>
      <c r="U34" s="196" t="s">
        <v>152</v>
      </c>
      <c r="V34" s="198" t="s">
        <v>149</v>
      </c>
      <c r="W34" s="198">
        <f t="shared" si="3"/>
        <v>0</v>
      </c>
      <c r="X34" s="199"/>
      <c r="Y34" s="6"/>
    </row>
    <row r="35" spans="1:25" ht="18.75" customHeight="1" x14ac:dyDescent="0.2">
      <c r="A35" s="171">
        <f t="shared" si="4"/>
        <v>25</v>
      </c>
      <c r="B35" s="172"/>
      <c r="C35" s="179"/>
      <c r="D35" s="180"/>
      <c r="E35" s="20" t="str">
        <f t="shared" si="5"/>
        <v/>
      </c>
      <c r="F35" s="21" t="str">
        <f t="shared" si="6"/>
        <v/>
      </c>
      <c r="G35" s="22" t="str">
        <f t="shared" si="7"/>
        <v/>
      </c>
      <c r="H35" s="60"/>
      <c r="I35" s="181"/>
      <c r="J35" s="182"/>
      <c r="K35" s="25"/>
      <c r="L35" s="184"/>
      <c r="M35" s="177"/>
      <c r="N35" s="267"/>
      <c r="O35" s="22"/>
      <c r="P35" s="185"/>
      <c r="Q35" s="28"/>
      <c r="R35" s="29"/>
      <c r="S35" s="71"/>
      <c r="T35" s="154" t="s">
        <v>67</v>
      </c>
      <c r="U35" s="196" t="s">
        <v>152</v>
      </c>
      <c r="V35" s="198" t="s">
        <v>57</v>
      </c>
      <c r="W35" s="198">
        <f t="shared" si="3"/>
        <v>0</v>
      </c>
      <c r="X35" s="199"/>
      <c r="Y35" s="6"/>
    </row>
    <row r="36" spans="1:25" ht="18.75" customHeight="1" x14ac:dyDescent="0.2">
      <c r="A36" s="171">
        <f t="shared" si="4"/>
        <v>26</v>
      </c>
      <c r="B36" s="172"/>
      <c r="C36" s="179"/>
      <c r="D36" s="180"/>
      <c r="E36" s="20" t="str">
        <f t="shared" si="5"/>
        <v/>
      </c>
      <c r="F36" s="21" t="str">
        <f t="shared" si="6"/>
        <v/>
      </c>
      <c r="G36" s="22" t="str">
        <f t="shared" si="7"/>
        <v/>
      </c>
      <c r="H36" s="60"/>
      <c r="I36" s="181"/>
      <c r="J36" s="182"/>
      <c r="K36" s="25"/>
      <c r="L36" s="184"/>
      <c r="M36" s="177"/>
      <c r="N36" s="267"/>
      <c r="O36" s="22"/>
      <c r="P36" s="185"/>
      <c r="Q36" s="28"/>
      <c r="R36" s="29"/>
      <c r="S36" s="71"/>
      <c r="T36" s="154"/>
      <c r="U36" s="196" t="s">
        <v>152</v>
      </c>
      <c r="V36" s="198" t="s">
        <v>135</v>
      </c>
      <c r="W36" s="198">
        <f t="shared" si="3"/>
        <v>0</v>
      </c>
      <c r="X36" s="199"/>
      <c r="Y36" s="6"/>
    </row>
    <row r="37" spans="1:25" ht="18.75" customHeight="1" x14ac:dyDescent="0.2">
      <c r="A37" s="171">
        <f t="shared" si="4"/>
        <v>27</v>
      </c>
      <c r="B37" s="172"/>
      <c r="C37" s="179"/>
      <c r="D37" s="180"/>
      <c r="E37" s="20" t="str">
        <f t="shared" si="5"/>
        <v/>
      </c>
      <c r="F37" s="21" t="str">
        <f t="shared" si="6"/>
        <v/>
      </c>
      <c r="G37" s="22" t="str">
        <f t="shared" si="7"/>
        <v/>
      </c>
      <c r="H37" s="60"/>
      <c r="I37" s="181"/>
      <c r="J37" s="182"/>
      <c r="K37" s="25"/>
      <c r="L37" s="184"/>
      <c r="M37" s="177"/>
      <c r="N37" s="267"/>
      <c r="O37" s="22"/>
      <c r="P37" s="185"/>
      <c r="Q37" s="28"/>
      <c r="R37" s="29"/>
      <c r="S37" s="71"/>
      <c r="T37" s="154"/>
      <c r="U37" s="208" t="s">
        <v>152</v>
      </c>
      <c r="V37" s="209" t="s">
        <v>137</v>
      </c>
      <c r="W37" s="198">
        <f t="shared" si="3"/>
        <v>0</v>
      </c>
      <c r="X37" s="199"/>
      <c r="Y37" s="6"/>
    </row>
    <row r="38" spans="1:25" ht="18.75" customHeight="1" x14ac:dyDescent="0.2">
      <c r="A38" s="171">
        <f t="shared" si="4"/>
        <v>28</v>
      </c>
      <c r="B38" s="172"/>
      <c r="C38" s="179"/>
      <c r="D38" s="180"/>
      <c r="E38" s="20" t="str">
        <f t="shared" si="5"/>
        <v/>
      </c>
      <c r="F38" s="21" t="str">
        <f t="shared" si="6"/>
        <v/>
      </c>
      <c r="G38" s="22" t="str">
        <f t="shared" si="7"/>
        <v/>
      </c>
      <c r="H38" s="60"/>
      <c r="I38" s="181"/>
      <c r="J38" s="182"/>
      <c r="K38" s="25"/>
      <c r="L38" s="184"/>
      <c r="M38" s="177"/>
      <c r="N38" s="267"/>
      <c r="O38" s="22"/>
      <c r="P38" s="185"/>
      <c r="Q38" s="28"/>
      <c r="R38" s="29"/>
      <c r="S38" s="71"/>
      <c r="T38" s="154"/>
      <c r="U38" s="210" t="s">
        <v>152</v>
      </c>
      <c r="V38" s="198" t="s">
        <v>139</v>
      </c>
      <c r="W38" s="198">
        <f t="shared" si="3"/>
        <v>0</v>
      </c>
      <c r="X38" s="199"/>
      <c r="Y38" s="6"/>
    </row>
    <row r="39" spans="1:25" ht="18.75" customHeight="1" x14ac:dyDescent="0.2">
      <c r="A39" s="171">
        <f t="shared" si="4"/>
        <v>29</v>
      </c>
      <c r="B39" s="172"/>
      <c r="C39" s="179"/>
      <c r="D39" s="180"/>
      <c r="E39" s="20" t="str">
        <f t="shared" si="5"/>
        <v/>
      </c>
      <c r="F39" s="21" t="str">
        <f t="shared" si="6"/>
        <v/>
      </c>
      <c r="G39" s="22" t="str">
        <f t="shared" si="7"/>
        <v/>
      </c>
      <c r="H39" s="60"/>
      <c r="I39" s="181"/>
      <c r="J39" s="182"/>
      <c r="K39" s="25"/>
      <c r="L39" s="184"/>
      <c r="M39" s="177"/>
      <c r="N39" s="25"/>
      <c r="O39" s="22"/>
      <c r="P39" s="185"/>
      <c r="Q39" s="28"/>
      <c r="R39" s="29"/>
      <c r="S39" s="150"/>
      <c r="T39" s="154"/>
      <c r="U39" s="210" t="s">
        <v>152</v>
      </c>
      <c r="V39" s="198" t="s">
        <v>153</v>
      </c>
      <c r="W39" s="198">
        <f t="shared" si="3"/>
        <v>0</v>
      </c>
      <c r="X39" s="199"/>
      <c r="Y39" s="6"/>
    </row>
    <row r="40" spans="1:25" ht="18.75" customHeight="1" x14ac:dyDescent="0.2">
      <c r="A40" s="171">
        <f t="shared" si="4"/>
        <v>30</v>
      </c>
      <c r="B40" s="172"/>
      <c r="C40" s="179"/>
      <c r="D40" s="180"/>
      <c r="E40" s="20" t="str">
        <f t="shared" si="5"/>
        <v/>
      </c>
      <c r="F40" s="21" t="str">
        <f t="shared" si="6"/>
        <v/>
      </c>
      <c r="G40" s="22" t="str">
        <f t="shared" si="7"/>
        <v/>
      </c>
      <c r="H40" s="60"/>
      <c r="I40" s="181"/>
      <c r="J40" s="182"/>
      <c r="K40" s="25"/>
      <c r="L40" s="184"/>
      <c r="M40" s="177"/>
      <c r="N40" s="25"/>
      <c r="O40" s="22"/>
      <c r="P40" s="185"/>
      <c r="Q40" s="28"/>
      <c r="R40" s="29"/>
      <c r="S40" s="71"/>
      <c r="T40" s="154"/>
      <c r="U40" s="196" t="s">
        <v>154</v>
      </c>
      <c r="V40" s="198" t="s">
        <v>56</v>
      </c>
      <c r="W40" s="198">
        <f t="shared" si="3"/>
        <v>0</v>
      </c>
      <c r="X40" s="199"/>
      <c r="Y40" s="6"/>
    </row>
    <row r="41" spans="1:25" ht="18.75" customHeight="1" x14ac:dyDescent="0.2">
      <c r="A41" s="171">
        <f t="shared" si="4"/>
        <v>31</v>
      </c>
      <c r="B41" s="172"/>
      <c r="C41" s="179"/>
      <c r="D41" s="180"/>
      <c r="E41" s="20" t="str">
        <f t="shared" si="5"/>
        <v/>
      </c>
      <c r="F41" s="21" t="str">
        <f t="shared" si="6"/>
        <v/>
      </c>
      <c r="G41" s="22" t="str">
        <f t="shared" si="7"/>
        <v/>
      </c>
      <c r="H41" s="60"/>
      <c r="I41" s="181"/>
      <c r="J41" s="182"/>
      <c r="K41" s="25"/>
      <c r="L41" s="184"/>
      <c r="M41" s="177"/>
      <c r="N41" s="25"/>
      <c r="O41" s="22"/>
      <c r="P41" s="185"/>
      <c r="Q41" s="28"/>
      <c r="R41" s="29"/>
      <c r="S41" s="71"/>
      <c r="T41" s="154"/>
      <c r="U41" s="196" t="s">
        <v>154</v>
      </c>
      <c r="V41" s="198" t="s">
        <v>135</v>
      </c>
      <c r="W41" s="198">
        <f t="shared" si="3"/>
        <v>0</v>
      </c>
      <c r="X41" s="199"/>
      <c r="Y41" s="6"/>
    </row>
    <row r="42" spans="1:25" ht="18.75" customHeight="1" x14ac:dyDescent="0.2">
      <c r="A42" s="171">
        <f t="shared" si="4"/>
        <v>32</v>
      </c>
      <c r="B42" s="172"/>
      <c r="C42" s="179"/>
      <c r="D42" s="180"/>
      <c r="E42" s="20" t="str">
        <f t="shared" si="5"/>
        <v/>
      </c>
      <c r="F42" s="21" t="str">
        <f t="shared" si="6"/>
        <v/>
      </c>
      <c r="G42" s="22" t="str">
        <f t="shared" si="7"/>
        <v/>
      </c>
      <c r="H42" s="60"/>
      <c r="I42" s="181"/>
      <c r="J42" s="182"/>
      <c r="K42" s="25"/>
      <c r="L42" s="184"/>
      <c r="M42" s="177"/>
      <c r="N42" s="25"/>
      <c r="O42" s="22"/>
      <c r="P42" s="185"/>
      <c r="Q42" s="28"/>
      <c r="R42" s="29"/>
      <c r="S42" s="71"/>
      <c r="T42" s="154"/>
      <c r="U42" s="208" t="s">
        <v>154</v>
      </c>
      <c r="V42" s="209" t="s">
        <v>137</v>
      </c>
      <c r="W42" s="198">
        <f t="shared" si="3"/>
        <v>0</v>
      </c>
      <c r="X42" s="199"/>
      <c r="Y42" s="6"/>
    </row>
    <row r="43" spans="1:25" ht="18.75" customHeight="1" x14ac:dyDescent="0.2">
      <c r="A43" s="171">
        <f t="shared" si="4"/>
        <v>33</v>
      </c>
      <c r="B43" s="172"/>
      <c r="C43" s="179"/>
      <c r="D43" s="180"/>
      <c r="E43" s="20" t="str">
        <f t="shared" si="5"/>
        <v/>
      </c>
      <c r="F43" s="21" t="str">
        <f t="shared" si="6"/>
        <v/>
      </c>
      <c r="G43" s="22" t="str">
        <f t="shared" si="7"/>
        <v/>
      </c>
      <c r="H43" s="60"/>
      <c r="I43" s="181"/>
      <c r="J43" s="182"/>
      <c r="K43" s="25"/>
      <c r="L43" s="184"/>
      <c r="M43" s="177"/>
      <c r="N43" s="25"/>
      <c r="O43" s="22"/>
      <c r="P43" s="185"/>
      <c r="Q43" s="28"/>
      <c r="R43" s="29"/>
      <c r="S43" s="71"/>
      <c r="T43" s="154"/>
      <c r="U43" s="196" t="s">
        <v>154</v>
      </c>
      <c r="V43" s="198" t="s">
        <v>139</v>
      </c>
      <c r="W43" s="198">
        <f t="shared" si="3"/>
        <v>0</v>
      </c>
      <c r="X43" s="199"/>
      <c r="Y43" s="6"/>
    </row>
    <row r="44" spans="1:25" ht="18.75" customHeight="1" x14ac:dyDescent="0.2">
      <c r="A44" s="171">
        <f t="shared" si="4"/>
        <v>34</v>
      </c>
      <c r="B44" s="172"/>
      <c r="C44" s="179"/>
      <c r="D44" s="180"/>
      <c r="E44" s="20" t="str">
        <f t="shared" si="5"/>
        <v/>
      </c>
      <c r="F44" s="21" t="str">
        <f t="shared" si="6"/>
        <v/>
      </c>
      <c r="G44" s="22" t="str">
        <f t="shared" si="7"/>
        <v/>
      </c>
      <c r="H44" s="60"/>
      <c r="I44" s="181"/>
      <c r="J44" s="182"/>
      <c r="K44" s="25"/>
      <c r="L44" s="184"/>
      <c r="M44" s="177"/>
      <c r="N44" s="25"/>
      <c r="O44" s="22"/>
      <c r="P44" s="185"/>
      <c r="Q44" s="28"/>
      <c r="R44" s="29"/>
      <c r="S44" s="71"/>
      <c r="T44" s="154"/>
      <c r="U44" s="196" t="s">
        <v>154</v>
      </c>
      <c r="V44" s="198" t="s">
        <v>43</v>
      </c>
      <c r="W44" s="198">
        <f t="shared" si="3"/>
        <v>0</v>
      </c>
      <c r="X44" s="199"/>
      <c r="Y44" s="6"/>
    </row>
    <row r="45" spans="1:25" ht="18.75" customHeight="1" x14ac:dyDescent="0.2">
      <c r="A45" s="171">
        <f t="shared" si="4"/>
        <v>35</v>
      </c>
      <c r="B45" s="172"/>
      <c r="C45" s="179"/>
      <c r="D45" s="180"/>
      <c r="E45" s="20" t="str">
        <f t="shared" si="5"/>
        <v/>
      </c>
      <c r="F45" s="21" t="str">
        <f t="shared" si="6"/>
        <v/>
      </c>
      <c r="G45" s="22" t="str">
        <f t="shared" si="7"/>
        <v/>
      </c>
      <c r="H45" s="60"/>
      <c r="I45" s="181"/>
      <c r="J45" s="182"/>
      <c r="K45" s="25"/>
      <c r="L45" s="184"/>
      <c r="M45" s="177"/>
      <c r="N45" s="25"/>
      <c r="O45" s="22"/>
      <c r="P45" s="185"/>
      <c r="Q45" s="28"/>
      <c r="R45" s="29"/>
      <c r="S45" s="71"/>
      <c r="T45" s="154"/>
      <c r="U45" s="196" t="s">
        <v>155</v>
      </c>
      <c r="V45" s="198" t="s">
        <v>56</v>
      </c>
      <c r="W45" s="198">
        <f t="shared" si="3"/>
        <v>0</v>
      </c>
      <c r="X45" s="199"/>
      <c r="Y45" s="6"/>
    </row>
    <row r="46" spans="1:25" ht="18.75" customHeight="1" x14ac:dyDescent="0.2">
      <c r="A46" s="171">
        <f t="shared" si="4"/>
        <v>36</v>
      </c>
      <c r="B46" s="172"/>
      <c r="C46" s="179"/>
      <c r="D46" s="180"/>
      <c r="E46" s="20" t="str">
        <f t="shared" si="5"/>
        <v/>
      </c>
      <c r="F46" s="21" t="str">
        <f t="shared" si="6"/>
        <v/>
      </c>
      <c r="G46" s="22" t="str">
        <f t="shared" si="7"/>
        <v/>
      </c>
      <c r="H46" s="60"/>
      <c r="I46" s="181"/>
      <c r="J46" s="182"/>
      <c r="K46" s="25"/>
      <c r="L46" s="184"/>
      <c r="M46" s="177"/>
      <c r="N46" s="267"/>
      <c r="O46" s="22"/>
      <c r="P46" s="185"/>
      <c r="Q46" s="28"/>
      <c r="R46" s="29"/>
      <c r="S46" s="71"/>
      <c r="T46" s="154"/>
      <c r="U46" s="196" t="s">
        <v>155</v>
      </c>
      <c r="V46" s="198" t="s">
        <v>135</v>
      </c>
      <c r="W46" s="198">
        <f t="shared" si="3"/>
        <v>0</v>
      </c>
      <c r="X46" s="199"/>
      <c r="Y46" s="6"/>
    </row>
    <row r="47" spans="1:25" ht="18.75" customHeight="1" x14ac:dyDescent="0.2">
      <c r="A47" s="171">
        <f t="shared" si="4"/>
        <v>37</v>
      </c>
      <c r="B47" s="172"/>
      <c r="C47" s="179"/>
      <c r="D47" s="180"/>
      <c r="E47" s="20" t="str">
        <f t="shared" si="5"/>
        <v/>
      </c>
      <c r="F47" s="21" t="str">
        <f t="shared" si="6"/>
        <v/>
      </c>
      <c r="G47" s="22" t="str">
        <f t="shared" si="7"/>
        <v/>
      </c>
      <c r="H47" s="60"/>
      <c r="I47" s="181"/>
      <c r="J47" s="182"/>
      <c r="K47" s="25"/>
      <c r="L47" s="184"/>
      <c r="M47" s="177"/>
      <c r="N47" s="267"/>
      <c r="O47" s="22"/>
      <c r="P47" s="185"/>
      <c r="Q47" s="28"/>
      <c r="R47" s="29"/>
      <c r="S47" s="71"/>
      <c r="T47" s="154"/>
      <c r="U47" s="208" t="s">
        <v>155</v>
      </c>
      <c r="V47" s="209" t="s">
        <v>137</v>
      </c>
      <c r="W47" s="198">
        <f t="shared" si="3"/>
        <v>0</v>
      </c>
      <c r="X47" s="199"/>
      <c r="Y47" s="6"/>
    </row>
    <row r="48" spans="1:25" ht="18.75" customHeight="1" x14ac:dyDescent="0.2">
      <c r="A48" s="171">
        <f t="shared" si="4"/>
        <v>38</v>
      </c>
      <c r="B48" s="172"/>
      <c r="C48" s="179"/>
      <c r="D48" s="180"/>
      <c r="E48" s="20" t="str">
        <f t="shared" si="5"/>
        <v/>
      </c>
      <c r="F48" s="21" t="str">
        <f t="shared" si="6"/>
        <v/>
      </c>
      <c r="G48" s="22" t="str">
        <f t="shared" si="7"/>
        <v/>
      </c>
      <c r="H48" s="60"/>
      <c r="I48" s="181"/>
      <c r="J48" s="182"/>
      <c r="K48" s="25"/>
      <c r="L48" s="184"/>
      <c r="M48" s="177"/>
      <c r="N48" s="267"/>
      <c r="O48" s="22"/>
      <c r="P48" s="185"/>
      <c r="Q48" s="28"/>
      <c r="R48" s="29"/>
      <c r="S48" s="71"/>
      <c r="T48" s="154"/>
      <c r="U48" s="196" t="s">
        <v>155</v>
      </c>
      <c r="V48" s="198" t="s">
        <v>139</v>
      </c>
      <c r="W48" s="198">
        <f t="shared" si="3"/>
        <v>0</v>
      </c>
      <c r="X48" s="199"/>
      <c r="Y48" s="6"/>
    </row>
    <row r="49" spans="1:25" ht="18.75" customHeight="1" x14ac:dyDescent="0.2">
      <c r="A49" s="171">
        <f t="shared" si="4"/>
        <v>39</v>
      </c>
      <c r="B49" s="172"/>
      <c r="C49" s="179"/>
      <c r="D49" s="180"/>
      <c r="E49" s="20" t="str">
        <f t="shared" si="5"/>
        <v/>
      </c>
      <c r="F49" s="21" t="str">
        <f t="shared" si="6"/>
        <v/>
      </c>
      <c r="G49" s="22" t="str">
        <f t="shared" si="7"/>
        <v/>
      </c>
      <c r="H49" s="60"/>
      <c r="I49" s="181"/>
      <c r="J49" s="182"/>
      <c r="K49" s="25"/>
      <c r="L49" s="184"/>
      <c r="M49" s="177"/>
      <c r="N49" s="267"/>
      <c r="O49" s="22"/>
      <c r="P49" s="185"/>
      <c r="Q49" s="28"/>
      <c r="R49" s="29"/>
      <c r="S49" s="71"/>
      <c r="T49" s="154"/>
      <c r="U49" s="196" t="s">
        <v>155</v>
      </c>
      <c r="V49" s="198" t="s">
        <v>43</v>
      </c>
      <c r="W49" s="198">
        <f t="shared" si="3"/>
        <v>0</v>
      </c>
      <c r="X49" s="199"/>
      <c r="Y49" s="6"/>
    </row>
    <row r="50" spans="1:25" ht="18.75" customHeight="1" x14ac:dyDescent="0.2">
      <c r="A50" s="171">
        <f t="shared" si="4"/>
        <v>40</v>
      </c>
      <c r="B50" s="172"/>
      <c r="C50" s="179"/>
      <c r="D50" s="180"/>
      <c r="E50" s="20" t="str">
        <f t="shared" si="5"/>
        <v/>
      </c>
      <c r="F50" s="21" t="str">
        <f t="shared" si="6"/>
        <v/>
      </c>
      <c r="G50" s="22" t="str">
        <f t="shared" si="7"/>
        <v/>
      </c>
      <c r="H50" s="60"/>
      <c r="I50" s="181"/>
      <c r="J50" s="182"/>
      <c r="K50" s="25"/>
      <c r="L50" s="184"/>
      <c r="M50" s="177"/>
      <c r="N50" s="267"/>
      <c r="O50" s="22"/>
      <c r="P50" s="185"/>
      <c r="Q50" s="28"/>
      <c r="R50" s="29"/>
      <c r="S50" s="71"/>
      <c r="T50" s="154"/>
      <c r="U50" s="196" t="s">
        <v>156</v>
      </c>
      <c r="V50" s="198" t="s">
        <v>56</v>
      </c>
      <c r="W50" s="198">
        <f t="shared" si="3"/>
        <v>0</v>
      </c>
      <c r="X50" s="199"/>
      <c r="Y50" s="6"/>
    </row>
    <row r="51" spans="1:25" ht="18.75" customHeight="1" x14ac:dyDescent="0.2">
      <c r="A51" s="171">
        <f t="shared" si="4"/>
        <v>41</v>
      </c>
      <c r="B51" s="172"/>
      <c r="C51" s="179"/>
      <c r="D51" s="180"/>
      <c r="E51" s="20" t="str">
        <f t="shared" si="5"/>
        <v/>
      </c>
      <c r="F51" s="21" t="str">
        <f t="shared" si="6"/>
        <v/>
      </c>
      <c r="G51" s="22" t="str">
        <f t="shared" si="7"/>
        <v/>
      </c>
      <c r="H51" s="60"/>
      <c r="I51" s="181"/>
      <c r="J51" s="182"/>
      <c r="K51" s="25"/>
      <c r="L51" s="184"/>
      <c r="M51" s="177"/>
      <c r="N51" s="267"/>
      <c r="O51" s="22"/>
      <c r="P51" s="185"/>
      <c r="Q51" s="28"/>
      <c r="R51" s="29"/>
      <c r="S51" s="71"/>
      <c r="T51" s="154"/>
      <c r="U51" s="196" t="s">
        <v>156</v>
      </c>
      <c r="V51" s="198" t="s">
        <v>135</v>
      </c>
      <c r="W51" s="198">
        <f t="shared" si="3"/>
        <v>0</v>
      </c>
      <c r="X51" s="199"/>
      <c r="Y51" s="6"/>
    </row>
    <row r="52" spans="1:25" ht="18.75" customHeight="1" x14ac:dyDescent="0.2">
      <c r="A52" s="171">
        <f t="shared" si="4"/>
        <v>42</v>
      </c>
      <c r="B52" s="172"/>
      <c r="C52" s="179"/>
      <c r="D52" s="180"/>
      <c r="E52" s="20" t="str">
        <f t="shared" si="5"/>
        <v/>
      </c>
      <c r="F52" s="21" t="str">
        <f t="shared" si="6"/>
        <v/>
      </c>
      <c r="G52" s="22" t="str">
        <f t="shared" si="7"/>
        <v/>
      </c>
      <c r="H52" s="60"/>
      <c r="I52" s="181"/>
      <c r="J52" s="182"/>
      <c r="K52" s="25"/>
      <c r="L52" s="184"/>
      <c r="M52" s="177"/>
      <c r="N52" s="267"/>
      <c r="O52" s="22"/>
      <c r="P52" s="185"/>
      <c r="Q52" s="28"/>
      <c r="R52" s="29"/>
      <c r="S52" s="71"/>
      <c r="T52" s="154"/>
      <c r="U52" s="196" t="s">
        <v>156</v>
      </c>
      <c r="V52" s="198" t="s">
        <v>137</v>
      </c>
      <c r="W52" s="198">
        <f t="shared" si="3"/>
        <v>0</v>
      </c>
      <c r="X52" s="199"/>
      <c r="Y52" s="6"/>
    </row>
    <row r="53" spans="1:25" ht="18.75" customHeight="1" x14ac:dyDescent="0.2">
      <c r="A53" s="171">
        <f t="shared" si="4"/>
        <v>43</v>
      </c>
      <c r="B53" s="172"/>
      <c r="C53" s="179"/>
      <c r="D53" s="180"/>
      <c r="E53" s="20" t="str">
        <f t="shared" si="5"/>
        <v/>
      </c>
      <c r="F53" s="21" t="str">
        <f t="shared" si="6"/>
        <v/>
      </c>
      <c r="G53" s="22" t="str">
        <f t="shared" si="7"/>
        <v/>
      </c>
      <c r="H53" s="60"/>
      <c r="I53" s="181"/>
      <c r="J53" s="182"/>
      <c r="K53" s="25"/>
      <c r="L53" s="184"/>
      <c r="M53" s="177"/>
      <c r="N53" s="267"/>
      <c r="O53" s="22"/>
      <c r="P53" s="185"/>
      <c r="Q53" s="28"/>
      <c r="R53" s="29"/>
      <c r="S53" s="71"/>
      <c r="T53" s="154"/>
      <c r="U53" s="196" t="s">
        <v>156</v>
      </c>
      <c r="V53" s="198" t="s">
        <v>139</v>
      </c>
      <c r="W53" s="198">
        <f t="shared" si="3"/>
        <v>0</v>
      </c>
      <c r="X53" s="199"/>
      <c r="Y53" s="6"/>
    </row>
    <row r="54" spans="1:25" ht="18.75" customHeight="1" x14ac:dyDescent="0.2">
      <c r="A54" s="171">
        <f t="shared" si="4"/>
        <v>44</v>
      </c>
      <c r="B54" s="172"/>
      <c r="C54" s="175"/>
      <c r="D54" s="178"/>
      <c r="E54" s="20" t="str">
        <f t="shared" si="5"/>
        <v/>
      </c>
      <c r="F54" s="21" t="str">
        <f t="shared" si="6"/>
        <v/>
      </c>
      <c r="G54" s="22" t="str">
        <f t="shared" si="7"/>
        <v/>
      </c>
      <c r="H54" s="60"/>
      <c r="I54" s="60"/>
      <c r="J54" s="177"/>
      <c r="K54" s="25"/>
      <c r="L54" s="184"/>
      <c r="M54" s="177"/>
      <c r="N54" s="267"/>
      <c r="O54" s="22"/>
      <c r="P54" s="185"/>
      <c r="Q54" s="28"/>
      <c r="R54" s="29"/>
      <c r="S54" s="71"/>
      <c r="T54" s="154"/>
      <c r="U54" s="196" t="s">
        <v>156</v>
      </c>
      <c r="V54" s="198" t="s">
        <v>43</v>
      </c>
      <c r="W54" s="198">
        <f t="shared" si="3"/>
        <v>0</v>
      </c>
      <c r="X54" s="199"/>
      <c r="Y54" s="6"/>
    </row>
    <row r="55" spans="1:25" ht="18.75" customHeight="1" x14ac:dyDescent="0.2">
      <c r="A55" s="171">
        <f t="shared" si="4"/>
        <v>45</v>
      </c>
      <c r="B55" s="172"/>
      <c r="C55" s="175"/>
      <c r="D55" s="178"/>
      <c r="E55" s="20" t="str">
        <f t="shared" si="5"/>
        <v/>
      </c>
      <c r="F55" s="21" t="str">
        <f t="shared" si="6"/>
        <v/>
      </c>
      <c r="G55" s="22" t="str">
        <f t="shared" si="7"/>
        <v/>
      </c>
      <c r="H55" s="60"/>
      <c r="I55" s="60"/>
      <c r="J55" s="177"/>
      <c r="K55" s="25"/>
      <c r="L55" s="184"/>
      <c r="M55" s="177"/>
      <c r="N55" s="267"/>
      <c r="O55" s="22"/>
      <c r="P55" s="185"/>
      <c r="Q55" s="28"/>
      <c r="R55" s="29"/>
      <c r="S55" s="71"/>
      <c r="T55" s="154"/>
      <c r="U55" s="196" t="s">
        <v>157</v>
      </c>
      <c r="V55" s="198" t="s">
        <v>56</v>
      </c>
      <c r="W55" s="198">
        <f t="shared" si="3"/>
        <v>0</v>
      </c>
      <c r="X55" s="199"/>
      <c r="Y55" s="6"/>
    </row>
    <row r="56" spans="1:25" ht="18.75" customHeight="1" x14ac:dyDescent="0.2">
      <c r="A56" s="171">
        <f t="shared" si="4"/>
        <v>46</v>
      </c>
      <c r="B56" s="172"/>
      <c r="C56" s="175"/>
      <c r="D56" s="178"/>
      <c r="E56" s="20" t="str">
        <f t="shared" si="5"/>
        <v/>
      </c>
      <c r="F56" s="21" t="str">
        <f t="shared" si="6"/>
        <v/>
      </c>
      <c r="G56" s="22" t="str">
        <f t="shared" si="7"/>
        <v/>
      </c>
      <c r="H56" s="60"/>
      <c r="I56" s="60"/>
      <c r="J56" s="177"/>
      <c r="K56" s="25"/>
      <c r="L56" s="184"/>
      <c r="M56" s="24"/>
      <c r="N56" s="267"/>
      <c r="O56" s="22"/>
      <c r="P56" s="185"/>
      <c r="Q56" s="28"/>
      <c r="R56" s="29"/>
      <c r="S56" s="71"/>
      <c r="T56" s="154"/>
      <c r="U56" s="196" t="s">
        <v>157</v>
      </c>
      <c r="V56" s="198" t="s">
        <v>150</v>
      </c>
      <c r="W56" s="198">
        <f t="shared" si="3"/>
        <v>0</v>
      </c>
      <c r="X56" s="199"/>
      <c r="Y56" s="6"/>
    </row>
    <row r="57" spans="1:25" ht="18.75" customHeight="1" x14ac:dyDescent="0.2">
      <c r="A57" s="171">
        <f t="shared" si="4"/>
        <v>47</v>
      </c>
      <c r="B57" s="172"/>
      <c r="C57" s="175"/>
      <c r="D57" s="178"/>
      <c r="E57" s="20" t="str">
        <f t="shared" si="5"/>
        <v/>
      </c>
      <c r="F57" s="21" t="str">
        <f t="shared" si="6"/>
        <v/>
      </c>
      <c r="G57" s="22" t="str">
        <f t="shared" si="7"/>
        <v/>
      </c>
      <c r="H57" s="60"/>
      <c r="I57" s="60"/>
      <c r="J57" s="177"/>
      <c r="K57" s="25"/>
      <c r="L57" s="184"/>
      <c r="M57" s="24"/>
      <c r="N57" s="267"/>
      <c r="O57" s="22"/>
      <c r="P57" s="185"/>
      <c r="Q57" s="28"/>
      <c r="R57" s="29"/>
      <c r="S57" s="71"/>
      <c r="T57" s="154"/>
      <c r="U57" s="196" t="s">
        <v>157</v>
      </c>
      <c r="V57" s="198" t="s">
        <v>43</v>
      </c>
      <c r="W57" s="198">
        <f t="shared" si="3"/>
        <v>0</v>
      </c>
      <c r="X57" s="199"/>
      <c r="Y57" s="6"/>
    </row>
    <row r="58" spans="1:25" ht="18.75" customHeight="1" x14ac:dyDescent="0.2">
      <c r="A58" s="18">
        <v>45</v>
      </c>
      <c r="B58" s="19"/>
      <c r="C58" s="20"/>
      <c r="D58" s="32"/>
      <c r="E58" s="20" t="str">
        <f t="shared" si="5"/>
        <v/>
      </c>
      <c r="F58" s="21" t="str">
        <f t="shared" si="6"/>
        <v/>
      </c>
      <c r="G58" s="22" t="str">
        <f t="shared" si="7"/>
        <v/>
      </c>
      <c r="H58" s="60"/>
      <c r="I58" s="23"/>
      <c r="J58" s="24"/>
      <c r="K58" s="25"/>
      <c r="L58" s="184"/>
      <c r="M58" s="24"/>
      <c r="N58" s="267"/>
      <c r="O58" s="22"/>
      <c r="P58" s="185"/>
      <c r="Q58" s="28"/>
      <c r="R58" s="29"/>
      <c r="S58" s="71"/>
      <c r="T58" s="154"/>
      <c r="U58" s="196" t="s">
        <v>158</v>
      </c>
      <c r="V58" s="198" t="s">
        <v>56</v>
      </c>
      <c r="W58" s="198">
        <f t="shared" si="3"/>
        <v>0</v>
      </c>
      <c r="X58" s="199"/>
      <c r="Y58" s="6"/>
    </row>
    <row r="59" spans="1:25" ht="18.75" customHeight="1" x14ac:dyDescent="0.2">
      <c r="A59" s="18">
        <v>46</v>
      </c>
      <c r="B59" s="19"/>
      <c r="C59" s="20"/>
      <c r="D59" s="32"/>
      <c r="E59" s="20" t="str">
        <f t="shared" si="5"/>
        <v/>
      </c>
      <c r="F59" s="21" t="str">
        <f t="shared" si="6"/>
        <v/>
      </c>
      <c r="G59" s="22" t="str">
        <f t="shared" si="7"/>
        <v/>
      </c>
      <c r="H59" s="60"/>
      <c r="I59" s="23"/>
      <c r="J59" s="24"/>
      <c r="K59" s="25"/>
      <c r="L59" s="184"/>
      <c r="M59" s="24"/>
      <c r="N59" s="267"/>
      <c r="O59" s="22"/>
      <c r="P59" s="185"/>
      <c r="Q59" s="28"/>
      <c r="R59" s="29"/>
      <c r="S59" s="71"/>
      <c r="T59" s="154"/>
      <c r="U59" s="196" t="s">
        <v>158</v>
      </c>
      <c r="V59" s="198" t="s">
        <v>150</v>
      </c>
      <c r="W59" s="198">
        <f t="shared" si="3"/>
        <v>0</v>
      </c>
      <c r="X59" s="199"/>
      <c r="Y59" s="6"/>
    </row>
    <row r="60" spans="1:25" ht="18.75" customHeight="1" thickBot="1" x14ac:dyDescent="0.25">
      <c r="A60" s="18">
        <v>47</v>
      </c>
      <c r="B60" s="19"/>
      <c r="C60" s="20"/>
      <c r="D60" s="32"/>
      <c r="E60" s="20" t="str">
        <f t="shared" si="5"/>
        <v/>
      </c>
      <c r="F60" s="21" t="str">
        <f t="shared" si="6"/>
        <v/>
      </c>
      <c r="G60" s="22" t="str">
        <f t="shared" si="7"/>
        <v/>
      </c>
      <c r="H60" s="60"/>
      <c r="I60" s="23"/>
      <c r="J60" s="24"/>
      <c r="K60" s="25"/>
      <c r="L60" s="184"/>
      <c r="M60" s="24"/>
      <c r="N60" s="267"/>
      <c r="O60" s="22"/>
      <c r="P60" s="185"/>
      <c r="Q60" s="28"/>
      <c r="R60" s="29"/>
      <c r="S60" s="71"/>
      <c r="T60" s="155"/>
      <c r="U60" s="196" t="s">
        <v>158</v>
      </c>
      <c r="V60" s="206" t="s">
        <v>43</v>
      </c>
      <c r="W60" s="206">
        <f t="shared" si="3"/>
        <v>0</v>
      </c>
      <c r="X60" s="207"/>
      <c r="Y60" s="6"/>
    </row>
    <row r="61" spans="1:25" ht="18.75" customHeight="1" x14ac:dyDescent="0.2">
      <c r="A61" s="18">
        <v>48</v>
      </c>
      <c r="B61" s="19"/>
      <c r="C61" s="20"/>
      <c r="D61" s="32"/>
      <c r="E61" s="20" t="str">
        <f t="shared" si="5"/>
        <v/>
      </c>
      <c r="F61" s="21" t="str">
        <f t="shared" si="6"/>
        <v/>
      </c>
      <c r="G61" s="22" t="str">
        <f t="shared" si="7"/>
        <v/>
      </c>
      <c r="H61" s="60"/>
      <c r="I61" s="23"/>
      <c r="J61" s="24"/>
      <c r="K61" s="25"/>
      <c r="L61" s="184"/>
      <c r="M61" s="24"/>
      <c r="N61" s="267"/>
      <c r="O61" s="22"/>
      <c r="P61" s="185"/>
      <c r="Q61" s="28"/>
      <c r="R61" s="29"/>
      <c r="S61" s="71"/>
      <c r="T61" s="156"/>
      <c r="U61" s="157"/>
      <c r="V61" s="157"/>
      <c r="W61" s="157"/>
      <c r="X61" s="158"/>
      <c r="Y61" s="6"/>
    </row>
    <row r="62" spans="1:25" ht="18.75" customHeight="1" x14ac:dyDescent="0.2">
      <c r="A62" s="18">
        <v>49</v>
      </c>
      <c r="B62" s="19"/>
      <c r="C62" s="20"/>
      <c r="D62" s="32"/>
      <c r="E62" s="20" t="str">
        <f t="shared" si="5"/>
        <v/>
      </c>
      <c r="F62" s="21" t="str">
        <f t="shared" si="6"/>
        <v/>
      </c>
      <c r="G62" s="22" t="str">
        <f t="shared" si="7"/>
        <v/>
      </c>
      <c r="H62" s="60"/>
      <c r="I62" s="23"/>
      <c r="J62" s="24"/>
      <c r="K62" s="25"/>
      <c r="L62" s="184"/>
      <c r="M62" s="24"/>
      <c r="N62" s="267"/>
      <c r="O62" s="22"/>
      <c r="P62" s="185"/>
      <c r="Q62" s="28"/>
      <c r="R62" s="29"/>
      <c r="S62" s="71"/>
      <c r="T62" s="3"/>
      <c r="U62" s="151"/>
      <c r="V62" s="151"/>
      <c r="W62" s="151"/>
      <c r="X62" s="5"/>
      <c r="Y62" s="6"/>
    </row>
    <row r="63" spans="1:25" ht="18.75" customHeight="1" x14ac:dyDescent="0.2">
      <c r="A63" s="18">
        <v>50</v>
      </c>
      <c r="B63" s="19"/>
      <c r="C63" s="20"/>
      <c r="D63" s="32"/>
      <c r="E63" s="20" t="str">
        <f t="shared" si="5"/>
        <v/>
      </c>
      <c r="F63" s="21" t="str">
        <f t="shared" si="6"/>
        <v/>
      </c>
      <c r="G63" s="22" t="str">
        <f t="shared" si="7"/>
        <v/>
      </c>
      <c r="H63" s="60"/>
      <c r="I63" s="23"/>
      <c r="J63" s="24"/>
      <c r="K63" s="25"/>
      <c r="L63" s="184"/>
      <c r="M63" s="24"/>
      <c r="N63" s="267"/>
      <c r="O63" s="22"/>
      <c r="P63" s="185"/>
      <c r="Q63" s="28"/>
      <c r="R63" s="29"/>
      <c r="S63" s="71"/>
      <c r="T63" s="3"/>
      <c r="U63" s="151"/>
      <c r="V63" s="151"/>
      <c r="W63" s="151"/>
      <c r="X63" s="5"/>
      <c r="Y63" s="6"/>
    </row>
    <row r="64" spans="1:25" ht="18.75" customHeight="1" x14ac:dyDescent="0.2">
      <c r="A64" s="18">
        <v>51</v>
      </c>
      <c r="B64" s="19"/>
      <c r="C64" s="20"/>
      <c r="D64" s="32"/>
      <c r="E64" s="20" t="str">
        <f t="shared" si="5"/>
        <v/>
      </c>
      <c r="F64" s="21" t="str">
        <f t="shared" si="6"/>
        <v/>
      </c>
      <c r="G64" s="22" t="str">
        <f t="shared" si="7"/>
        <v/>
      </c>
      <c r="H64" s="60"/>
      <c r="I64" s="23"/>
      <c r="J64" s="24"/>
      <c r="K64" s="25"/>
      <c r="L64" s="184"/>
      <c r="M64" s="24"/>
      <c r="N64" s="267"/>
      <c r="O64" s="22"/>
      <c r="P64" s="185"/>
      <c r="Q64" s="28"/>
      <c r="R64" s="29"/>
      <c r="S64" s="71"/>
      <c r="T64" s="3"/>
      <c r="U64" s="151"/>
      <c r="V64" s="151"/>
      <c r="W64" s="151"/>
      <c r="X64" s="5"/>
      <c r="Y64" s="6"/>
    </row>
    <row r="65" spans="1:25" ht="18.75" customHeight="1" x14ac:dyDescent="0.2">
      <c r="A65" s="18">
        <v>52</v>
      </c>
      <c r="B65" s="19"/>
      <c r="C65" s="20"/>
      <c r="D65" s="32"/>
      <c r="E65" s="20" t="str">
        <f t="shared" si="5"/>
        <v/>
      </c>
      <c r="F65" s="21" t="str">
        <f t="shared" si="6"/>
        <v/>
      </c>
      <c r="G65" s="22" t="str">
        <f t="shared" si="7"/>
        <v/>
      </c>
      <c r="H65" s="60"/>
      <c r="I65" s="23"/>
      <c r="J65" s="24"/>
      <c r="K65" s="25"/>
      <c r="L65" s="184"/>
      <c r="M65" s="24"/>
      <c r="N65" s="267"/>
      <c r="O65" s="22"/>
      <c r="P65" s="185"/>
      <c r="Q65" s="28"/>
      <c r="R65" s="29"/>
      <c r="S65" s="71"/>
      <c r="T65" s="4"/>
      <c r="U65" s="69"/>
      <c r="V65" s="69"/>
      <c r="W65" s="69"/>
      <c r="X65" s="5"/>
      <c r="Y65" s="6"/>
    </row>
    <row r="66" spans="1:25" ht="18.75" customHeight="1" x14ac:dyDescent="0.2">
      <c r="A66" s="18">
        <v>53</v>
      </c>
      <c r="B66" s="19"/>
      <c r="C66" s="20"/>
      <c r="D66" s="32"/>
      <c r="E66" s="20" t="str">
        <f t="shared" si="5"/>
        <v/>
      </c>
      <c r="F66" s="21" t="str">
        <f t="shared" si="6"/>
        <v/>
      </c>
      <c r="G66" s="22" t="str">
        <f t="shared" si="7"/>
        <v/>
      </c>
      <c r="H66" s="60"/>
      <c r="I66" s="23"/>
      <c r="J66" s="24"/>
      <c r="K66" s="25"/>
      <c r="L66" s="184"/>
      <c r="M66" s="24"/>
      <c r="N66" s="267"/>
      <c r="O66" s="22"/>
      <c r="P66" s="185"/>
      <c r="Q66" s="28"/>
      <c r="R66" s="29"/>
      <c r="S66" s="71"/>
      <c r="T66" s="4"/>
      <c r="U66" s="69"/>
      <c r="V66" s="69"/>
      <c r="W66" s="69"/>
      <c r="X66" s="5"/>
      <c r="Y66" s="6"/>
    </row>
    <row r="67" spans="1:25" ht="18.75" customHeight="1" x14ac:dyDescent="0.2">
      <c r="A67" s="18">
        <v>54</v>
      </c>
      <c r="B67" s="19"/>
      <c r="C67" s="20"/>
      <c r="D67" s="32"/>
      <c r="E67" s="20" t="str">
        <f t="shared" si="5"/>
        <v/>
      </c>
      <c r="F67" s="21" t="str">
        <f t="shared" si="6"/>
        <v/>
      </c>
      <c r="G67" s="22" t="str">
        <f t="shared" si="7"/>
        <v/>
      </c>
      <c r="H67" s="60"/>
      <c r="I67" s="23"/>
      <c r="J67" s="24"/>
      <c r="K67" s="25"/>
      <c r="L67" s="184"/>
      <c r="M67" s="24"/>
      <c r="N67" s="267"/>
      <c r="O67" s="22"/>
      <c r="P67" s="185"/>
      <c r="Q67" s="28"/>
      <c r="R67" s="29"/>
      <c r="S67" s="71"/>
      <c r="T67" s="4"/>
      <c r="U67" s="69"/>
      <c r="V67" s="69"/>
      <c r="W67" s="69"/>
      <c r="X67" s="5"/>
      <c r="Y67" s="6"/>
    </row>
    <row r="68" spans="1:25" ht="18.75" customHeight="1" x14ac:dyDescent="0.2">
      <c r="A68" s="18">
        <v>55</v>
      </c>
      <c r="B68" s="19"/>
      <c r="C68" s="20"/>
      <c r="D68" s="32"/>
      <c r="E68" s="20" t="str">
        <f t="shared" si="5"/>
        <v/>
      </c>
      <c r="F68" s="21" t="str">
        <f t="shared" si="6"/>
        <v/>
      </c>
      <c r="G68" s="22" t="str">
        <f t="shared" si="7"/>
        <v/>
      </c>
      <c r="H68" s="60"/>
      <c r="I68" s="23"/>
      <c r="J68" s="24"/>
      <c r="K68" s="25"/>
      <c r="L68" s="184"/>
      <c r="M68" s="24"/>
      <c r="N68" s="267"/>
      <c r="O68" s="22"/>
      <c r="P68" s="185"/>
      <c r="Q68" s="28"/>
      <c r="R68" s="29"/>
      <c r="S68" s="71"/>
      <c r="T68" s="4"/>
      <c r="U68" s="69"/>
      <c r="V68" s="69"/>
      <c r="W68" s="69"/>
      <c r="X68" s="5"/>
      <c r="Y68" s="6"/>
    </row>
    <row r="69" spans="1:25" ht="18.75" customHeight="1" x14ac:dyDescent="0.2">
      <c r="A69" s="18">
        <v>56</v>
      </c>
      <c r="B69" s="19"/>
      <c r="C69" s="20"/>
      <c r="D69" s="32"/>
      <c r="E69" s="20" t="str">
        <f t="shared" si="5"/>
        <v/>
      </c>
      <c r="F69" s="21" t="str">
        <f t="shared" si="6"/>
        <v/>
      </c>
      <c r="G69" s="22" t="str">
        <f t="shared" si="7"/>
        <v/>
      </c>
      <c r="H69" s="60"/>
      <c r="I69" s="23"/>
      <c r="J69" s="24"/>
      <c r="K69" s="25"/>
      <c r="L69" s="184"/>
      <c r="M69" s="24"/>
      <c r="N69" s="267"/>
      <c r="O69" s="22"/>
      <c r="P69" s="185"/>
      <c r="Q69" s="28"/>
      <c r="R69" s="29"/>
      <c r="S69" s="71"/>
      <c r="T69" s="4"/>
      <c r="U69" s="69"/>
      <c r="V69" s="69"/>
      <c r="W69" s="69"/>
      <c r="X69" s="5"/>
      <c r="Y69" s="6"/>
    </row>
    <row r="70" spans="1:25" ht="18.75" customHeight="1" x14ac:dyDescent="0.2">
      <c r="A70" s="18">
        <v>57</v>
      </c>
      <c r="B70" s="19"/>
      <c r="C70" s="20"/>
      <c r="D70" s="32"/>
      <c r="E70" s="20" t="str">
        <f t="shared" si="5"/>
        <v/>
      </c>
      <c r="F70" s="21" t="str">
        <f t="shared" si="6"/>
        <v/>
      </c>
      <c r="G70" s="22" t="str">
        <f t="shared" si="7"/>
        <v/>
      </c>
      <c r="H70" s="60"/>
      <c r="I70" s="23"/>
      <c r="J70" s="24"/>
      <c r="K70" s="25"/>
      <c r="L70" s="184"/>
      <c r="M70" s="24"/>
      <c r="N70" s="267"/>
      <c r="O70" s="22"/>
      <c r="P70" s="185"/>
      <c r="Q70" s="28"/>
      <c r="R70" s="29"/>
      <c r="S70" s="71"/>
      <c r="T70" s="4"/>
      <c r="U70" s="69"/>
      <c r="V70" s="69"/>
      <c r="W70" s="69"/>
      <c r="X70" s="5"/>
      <c r="Y70" s="6"/>
    </row>
    <row r="71" spans="1:25" ht="18.75" customHeight="1" x14ac:dyDescent="0.2">
      <c r="A71" s="18">
        <v>58</v>
      </c>
      <c r="B71" s="19"/>
      <c r="C71" s="20"/>
      <c r="D71" s="32"/>
      <c r="E71" s="20" t="str">
        <f t="shared" si="5"/>
        <v/>
      </c>
      <c r="F71" s="21" t="str">
        <f t="shared" si="6"/>
        <v/>
      </c>
      <c r="G71" s="22" t="str">
        <f t="shared" si="7"/>
        <v/>
      </c>
      <c r="H71" s="60"/>
      <c r="I71" s="23"/>
      <c r="J71" s="24"/>
      <c r="K71" s="25"/>
      <c r="L71" s="184"/>
      <c r="M71" s="24"/>
      <c r="N71" s="267"/>
      <c r="O71" s="22"/>
      <c r="P71" s="185"/>
      <c r="Q71" s="28"/>
      <c r="R71" s="29"/>
      <c r="S71" s="71"/>
      <c r="T71" s="4"/>
      <c r="U71" s="69"/>
      <c r="V71" s="69"/>
      <c r="W71" s="69"/>
      <c r="X71" s="5"/>
      <c r="Y71" s="6"/>
    </row>
    <row r="72" spans="1:25" ht="18.75" customHeight="1" x14ac:dyDescent="0.2">
      <c r="A72" s="18">
        <v>59</v>
      </c>
      <c r="B72" s="19"/>
      <c r="C72" s="20"/>
      <c r="D72" s="32"/>
      <c r="E72" s="20" t="str">
        <f t="shared" si="5"/>
        <v/>
      </c>
      <c r="F72" s="21" t="str">
        <f t="shared" si="6"/>
        <v/>
      </c>
      <c r="G72" s="22" t="str">
        <f t="shared" si="7"/>
        <v/>
      </c>
      <c r="H72" s="60"/>
      <c r="I72" s="23"/>
      <c r="J72" s="24"/>
      <c r="K72" s="25"/>
      <c r="L72" s="184"/>
      <c r="M72" s="24"/>
      <c r="N72" s="267"/>
      <c r="O72" s="22"/>
      <c r="P72" s="185"/>
      <c r="Q72" s="28"/>
      <c r="R72" s="29"/>
      <c r="S72" s="71"/>
      <c r="T72" s="4"/>
      <c r="U72" s="69"/>
      <c r="V72" s="69"/>
      <c r="W72" s="69"/>
      <c r="X72" s="5"/>
      <c r="Y72" s="6"/>
    </row>
    <row r="73" spans="1:25" ht="18.75" customHeight="1" x14ac:dyDescent="0.2">
      <c r="A73" s="18">
        <v>60</v>
      </c>
      <c r="B73" s="19"/>
      <c r="C73" s="20"/>
      <c r="D73" s="32"/>
      <c r="E73" s="20" t="str">
        <f t="shared" si="5"/>
        <v/>
      </c>
      <c r="F73" s="21" t="str">
        <f t="shared" si="6"/>
        <v/>
      </c>
      <c r="G73" s="22" t="str">
        <f t="shared" si="7"/>
        <v/>
      </c>
      <c r="H73" s="60"/>
      <c r="I73" s="23"/>
      <c r="J73" s="24"/>
      <c r="K73" s="25"/>
      <c r="L73" s="184"/>
      <c r="M73" s="24"/>
      <c r="N73" s="267"/>
      <c r="O73" s="22"/>
      <c r="P73" s="185"/>
      <c r="Q73" s="28"/>
      <c r="R73" s="29"/>
      <c r="S73" s="71"/>
      <c r="T73" s="4"/>
      <c r="U73" s="69"/>
      <c r="V73" s="69"/>
      <c r="W73" s="69"/>
      <c r="X73" s="5"/>
      <c r="Y73" s="6"/>
    </row>
    <row r="74" spans="1:25" ht="18.75" customHeight="1" x14ac:dyDescent="0.2">
      <c r="A74" s="18">
        <v>61</v>
      </c>
      <c r="B74" s="19"/>
      <c r="C74" s="20"/>
      <c r="D74" s="32"/>
      <c r="E74" s="20" t="str">
        <f t="shared" si="5"/>
        <v/>
      </c>
      <c r="F74" s="21" t="str">
        <f t="shared" si="6"/>
        <v/>
      </c>
      <c r="G74" s="22" t="str">
        <f t="shared" si="7"/>
        <v/>
      </c>
      <c r="H74" s="60"/>
      <c r="I74" s="23"/>
      <c r="J74" s="24"/>
      <c r="K74" s="25"/>
      <c r="L74" s="184"/>
      <c r="M74" s="24"/>
      <c r="N74" s="267"/>
      <c r="O74" s="22"/>
      <c r="P74" s="185"/>
      <c r="Q74" s="28"/>
      <c r="R74" s="29"/>
      <c r="S74" s="71"/>
      <c r="T74" s="4"/>
      <c r="U74" s="69"/>
      <c r="V74" s="69"/>
      <c r="W74" s="69"/>
      <c r="X74" s="5"/>
      <c r="Y74" s="6"/>
    </row>
    <row r="75" spans="1:25" ht="18.75" customHeight="1" x14ac:dyDescent="0.2">
      <c r="A75" s="18">
        <v>62</v>
      </c>
      <c r="B75" s="19"/>
      <c r="C75" s="20"/>
      <c r="D75" s="32"/>
      <c r="E75" s="20" t="str">
        <f t="shared" si="5"/>
        <v/>
      </c>
      <c r="F75" s="21" t="str">
        <f t="shared" si="6"/>
        <v/>
      </c>
      <c r="G75" s="22" t="str">
        <f t="shared" si="7"/>
        <v/>
      </c>
      <c r="H75" s="60"/>
      <c r="I75" s="23"/>
      <c r="J75" s="24"/>
      <c r="K75" s="25"/>
      <c r="L75" s="184"/>
      <c r="M75" s="24"/>
      <c r="N75" s="267"/>
      <c r="O75" s="22"/>
      <c r="P75" s="185"/>
      <c r="Q75" s="28"/>
      <c r="R75" s="29"/>
      <c r="S75" s="71"/>
      <c r="T75" s="4"/>
      <c r="U75" s="69"/>
      <c r="V75" s="69"/>
      <c r="W75" s="69"/>
      <c r="X75" s="5"/>
      <c r="Y75" s="6"/>
    </row>
    <row r="76" spans="1:25" ht="18.75" customHeight="1" x14ac:dyDescent="0.2">
      <c r="A76" s="18">
        <v>63</v>
      </c>
      <c r="B76" s="19"/>
      <c r="C76" s="20"/>
      <c r="D76" s="32"/>
      <c r="E76" s="20" t="str">
        <f t="shared" si="5"/>
        <v/>
      </c>
      <c r="F76" s="21" t="str">
        <f t="shared" si="6"/>
        <v/>
      </c>
      <c r="G76" s="22" t="str">
        <f t="shared" si="7"/>
        <v/>
      </c>
      <c r="H76" s="60"/>
      <c r="I76" s="23"/>
      <c r="J76" s="24"/>
      <c r="K76" s="25"/>
      <c r="L76" s="184"/>
      <c r="M76" s="24"/>
      <c r="N76" s="267"/>
      <c r="O76" s="22"/>
      <c r="P76" s="185"/>
      <c r="Q76" s="28"/>
      <c r="R76" s="29"/>
      <c r="S76" s="71"/>
      <c r="T76" s="4"/>
      <c r="U76" s="69"/>
      <c r="V76" s="69"/>
      <c r="W76" s="69"/>
      <c r="X76" s="5"/>
      <c r="Y76" s="6"/>
    </row>
    <row r="77" spans="1:25" ht="18.75" customHeight="1" x14ac:dyDescent="0.2">
      <c r="A77" s="18">
        <v>64</v>
      </c>
      <c r="B77" s="19"/>
      <c r="C77" s="20"/>
      <c r="D77" s="32"/>
      <c r="E77" s="20" t="str">
        <f t="shared" ref="E77:E92" si="8">ASC(PHONETIC(C77))</f>
        <v/>
      </c>
      <c r="F77" s="21" t="str">
        <f t="shared" ref="F77:F92" si="9">ASC(PHONETIC(D77))</f>
        <v/>
      </c>
      <c r="G77" s="22" t="str">
        <f t="shared" ref="G77:G92" si="10">IF(C77="","",$C$4)</f>
        <v/>
      </c>
      <c r="H77" s="60"/>
      <c r="I77" s="23"/>
      <c r="J77" s="24"/>
      <c r="K77" s="25"/>
      <c r="L77" s="184"/>
      <c r="M77" s="24"/>
      <c r="N77" s="267"/>
      <c r="O77" s="22"/>
      <c r="P77" s="185"/>
      <c r="Q77" s="28"/>
      <c r="R77" s="29"/>
      <c r="S77" s="71"/>
      <c r="T77" s="4"/>
      <c r="U77" s="69"/>
      <c r="V77" s="69"/>
      <c r="W77" s="69"/>
      <c r="X77" s="5"/>
      <c r="Y77" s="6"/>
    </row>
    <row r="78" spans="1:25" ht="18.75" customHeight="1" x14ac:dyDescent="0.2">
      <c r="A78" s="18">
        <v>65</v>
      </c>
      <c r="B78" s="19"/>
      <c r="C78" s="20"/>
      <c r="D78" s="32"/>
      <c r="E78" s="20" t="str">
        <f t="shared" si="8"/>
        <v/>
      </c>
      <c r="F78" s="21" t="str">
        <f t="shared" si="9"/>
        <v/>
      </c>
      <c r="G78" s="22" t="str">
        <f t="shared" si="10"/>
        <v/>
      </c>
      <c r="H78" s="60"/>
      <c r="I78" s="23"/>
      <c r="J78" s="24"/>
      <c r="K78" s="25"/>
      <c r="L78" s="184"/>
      <c r="M78" s="24"/>
      <c r="N78" s="267"/>
      <c r="O78" s="22"/>
      <c r="P78" s="185"/>
      <c r="Q78" s="28"/>
      <c r="R78" s="29"/>
      <c r="S78" s="71"/>
      <c r="T78" s="4"/>
      <c r="U78" s="69"/>
      <c r="V78" s="69"/>
      <c r="W78" s="69"/>
      <c r="X78" s="5"/>
      <c r="Y78" s="6"/>
    </row>
    <row r="79" spans="1:25" ht="18.75" customHeight="1" x14ac:dyDescent="0.2">
      <c r="A79" s="18">
        <v>66</v>
      </c>
      <c r="B79" s="19"/>
      <c r="C79" s="20"/>
      <c r="D79" s="32"/>
      <c r="E79" s="20" t="str">
        <f t="shared" si="8"/>
        <v/>
      </c>
      <c r="F79" s="21" t="str">
        <f t="shared" si="9"/>
        <v/>
      </c>
      <c r="G79" s="22" t="str">
        <f t="shared" si="10"/>
        <v/>
      </c>
      <c r="H79" s="60"/>
      <c r="I79" s="23"/>
      <c r="J79" s="24"/>
      <c r="K79" s="25"/>
      <c r="L79" s="184"/>
      <c r="M79" s="24"/>
      <c r="N79" s="267"/>
      <c r="O79" s="22"/>
      <c r="P79" s="185"/>
      <c r="Q79" s="28"/>
      <c r="R79" s="29"/>
      <c r="S79" s="71"/>
      <c r="T79" s="4"/>
      <c r="U79" s="69"/>
      <c r="V79" s="69"/>
      <c r="W79" s="69"/>
      <c r="X79" s="5"/>
      <c r="Y79" s="6"/>
    </row>
    <row r="80" spans="1:25" ht="18.75" customHeight="1" x14ac:dyDescent="0.2">
      <c r="A80" s="18">
        <v>67</v>
      </c>
      <c r="B80" s="19"/>
      <c r="C80" s="20"/>
      <c r="D80" s="32"/>
      <c r="E80" s="20" t="str">
        <f t="shared" si="8"/>
        <v/>
      </c>
      <c r="F80" s="21" t="str">
        <f t="shared" si="9"/>
        <v/>
      </c>
      <c r="G80" s="22" t="str">
        <f t="shared" si="10"/>
        <v/>
      </c>
      <c r="H80" s="60"/>
      <c r="I80" s="23"/>
      <c r="J80" s="24"/>
      <c r="K80" s="25"/>
      <c r="L80" s="184"/>
      <c r="M80" s="24"/>
      <c r="N80" s="267"/>
      <c r="O80" s="22"/>
      <c r="P80" s="185"/>
      <c r="Q80" s="28"/>
      <c r="R80" s="29"/>
      <c r="S80" s="71"/>
      <c r="T80" s="4"/>
      <c r="U80" s="69"/>
      <c r="V80" s="69"/>
      <c r="W80" s="69"/>
      <c r="X80" s="5"/>
      <c r="Y80" s="6"/>
    </row>
    <row r="81" spans="1:25" ht="18.75" customHeight="1" x14ac:dyDescent="0.2">
      <c r="A81" s="18">
        <v>68</v>
      </c>
      <c r="B81" s="19"/>
      <c r="C81" s="20"/>
      <c r="D81" s="32"/>
      <c r="E81" s="20" t="str">
        <f t="shared" si="8"/>
        <v/>
      </c>
      <c r="F81" s="21" t="str">
        <f t="shared" si="9"/>
        <v/>
      </c>
      <c r="G81" s="22" t="str">
        <f t="shared" si="10"/>
        <v/>
      </c>
      <c r="H81" s="60"/>
      <c r="I81" s="23"/>
      <c r="J81" s="24"/>
      <c r="K81" s="25"/>
      <c r="L81" s="184"/>
      <c r="M81" s="24"/>
      <c r="N81" s="267"/>
      <c r="O81" s="22"/>
      <c r="P81" s="185"/>
      <c r="Q81" s="28"/>
      <c r="R81" s="29"/>
      <c r="S81" s="71"/>
      <c r="T81" s="4"/>
      <c r="U81" s="69"/>
      <c r="V81" s="69"/>
      <c r="W81" s="69"/>
      <c r="X81" s="5"/>
      <c r="Y81" s="6"/>
    </row>
    <row r="82" spans="1:25" ht="18.75" customHeight="1" x14ac:dyDescent="0.2">
      <c r="A82" s="18">
        <v>69</v>
      </c>
      <c r="B82" s="19"/>
      <c r="C82" s="20"/>
      <c r="D82" s="32"/>
      <c r="E82" s="20" t="str">
        <f t="shared" si="8"/>
        <v/>
      </c>
      <c r="F82" s="21" t="str">
        <f t="shared" si="9"/>
        <v/>
      </c>
      <c r="G82" s="22" t="str">
        <f t="shared" si="10"/>
        <v/>
      </c>
      <c r="H82" s="60"/>
      <c r="I82" s="23"/>
      <c r="J82" s="24"/>
      <c r="K82" s="25"/>
      <c r="L82" s="184"/>
      <c r="M82" s="24"/>
      <c r="N82" s="267"/>
      <c r="O82" s="22"/>
      <c r="P82" s="185"/>
      <c r="Q82" s="28"/>
      <c r="R82" s="29"/>
      <c r="S82" s="71"/>
      <c r="T82" s="4"/>
      <c r="U82" s="69"/>
      <c r="V82" s="69"/>
      <c r="W82" s="69"/>
      <c r="X82" s="5"/>
      <c r="Y82" s="6"/>
    </row>
    <row r="83" spans="1:25" ht="18.75" customHeight="1" x14ac:dyDescent="0.2">
      <c r="A83" s="18">
        <v>70</v>
      </c>
      <c r="B83" s="19"/>
      <c r="C83" s="20"/>
      <c r="D83" s="32"/>
      <c r="E83" s="20" t="str">
        <f t="shared" si="8"/>
        <v/>
      </c>
      <c r="F83" s="21" t="str">
        <f t="shared" si="9"/>
        <v/>
      </c>
      <c r="G83" s="22" t="str">
        <f t="shared" si="10"/>
        <v/>
      </c>
      <c r="H83" s="60"/>
      <c r="I83" s="23"/>
      <c r="J83" s="24"/>
      <c r="K83" s="25"/>
      <c r="L83" s="184"/>
      <c r="M83" s="24"/>
      <c r="N83" s="267"/>
      <c r="O83" s="22"/>
      <c r="P83" s="185"/>
      <c r="Q83" s="28"/>
      <c r="R83" s="29"/>
      <c r="S83" s="71"/>
      <c r="T83" s="4"/>
      <c r="U83" s="69"/>
      <c r="V83" s="69"/>
      <c r="W83" s="69"/>
      <c r="X83" s="5"/>
      <c r="Y83" s="6"/>
    </row>
    <row r="84" spans="1:25" ht="18.75" customHeight="1" x14ac:dyDescent="0.2">
      <c r="A84" s="18">
        <v>71</v>
      </c>
      <c r="B84" s="19"/>
      <c r="C84" s="20"/>
      <c r="D84" s="32"/>
      <c r="E84" s="20" t="str">
        <f t="shared" si="8"/>
        <v/>
      </c>
      <c r="F84" s="21" t="str">
        <f t="shared" si="9"/>
        <v/>
      </c>
      <c r="G84" s="22" t="str">
        <f t="shared" si="10"/>
        <v/>
      </c>
      <c r="H84" s="60"/>
      <c r="I84" s="23"/>
      <c r="J84" s="24"/>
      <c r="K84" s="25"/>
      <c r="L84" s="184"/>
      <c r="M84" s="24"/>
      <c r="N84" s="267"/>
      <c r="O84" s="22"/>
      <c r="P84" s="185"/>
      <c r="Q84" s="28"/>
      <c r="R84" s="29"/>
      <c r="S84" s="71"/>
      <c r="T84" s="4"/>
      <c r="U84" s="69"/>
      <c r="V84" s="69"/>
      <c r="W84" s="69"/>
      <c r="X84" s="5"/>
      <c r="Y84" s="6"/>
    </row>
    <row r="85" spans="1:25" ht="18.75" customHeight="1" x14ac:dyDescent="0.2">
      <c r="A85" s="18">
        <v>72</v>
      </c>
      <c r="B85" s="19"/>
      <c r="C85" s="20"/>
      <c r="D85" s="32"/>
      <c r="E85" s="20" t="str">
        <f t="shared" si="8"/>
        <v/>
      </c>
      <c r="F85" s="21" t="str">
        <f t="shared" si="9"/>
        <v/>
      </c>
      <c r="G85" s="22" t="str">
        <f t="shared" si="10"/>
        <v/>
      </c>
      <c r="H85" s="60"/>
      <c r="I85" s="23"/>
      <c r="J85" s="24"/>
      <c r="K85" s="25"/>
      <c r="L85" s="184"/>
      <c r="M85" s="24"/>
      <c r="N85" s="267"/>
      <c r="O85" s="22"/>
      <c r="P85" s="185"/>
      <c r="Q85" s="28"/>
      <c r="R85" s="29"/>
      <c r="S85" s="71"/>
      <c r="T85" s="4"/>
      <c r="U85" s="69"/>
      <c r="V85" s="69"/>
      <c r="W85" s="69"/>
      <c r="X85" s="5"/>
      <c r="Y85" s="6"/>
    </row>
    <row r="86" spans="1:25" ht="18.75" customHeight="1" x14ac:dyDescent="0.2">
      <c r="A86" s="18">
        <v>73</v>
      </c>
      <c r="B86" s="19"/>
      <c r="C86" s="20"/>
      <c r="D86" s="32"/>
      <c r="E86" s="20" t="str">
        <f t="shared" si="8"/>
        <v/>
      </c>
      <c r="F86" s="21" t="str">
        <f t="shared" si="9"/>
        <v/>
      </c>
      <c r="G86" s="22" t="str">
        <f t="shared" si="10"/>
        <v/>
      </c>
      <c r="H86" s="60"/>
      <c r="I86" s="23"/>
      <c r="J86" s="24"/>
      <c r="K86" s="25"/>
      <c r="L86" s="184"/>
      <c r="M86" s="24"/>
      <c r="N86" s="267"/>
      <c r="O86" s="22"/>
      <c r="P86" s="185"/>
      <c r="Q86" s="28"/>
      <c r="R86" s="29"/>
      <c r="S86" s="71"/>
      <c r="T86" s="4"/>
      <c r="U86" s="69"/>
      <c r="V86" s="69"/>
      <c r="W86" s="69"/>
      <c r="X86" s="5"/>
      <c r="Y86" s="6"/>
    </row>
    <row r="87" spans="1:25" ht="18.75" customHeight="1" x14ac:dyDescent="0.2">
      <c r="A87" s="18">
        <v>74</v>
      </c>
      <c r="B87" s="19"/>
      <c r="C87" s="20"/>
      <c r="D87" s="32"/>
      <c r="E87" s="20" t="str">
        <f t="shared" si="8"/>
        <v/>
      </c>
      <c r="F87" s="21" t="str">
        <f t="shared" si="9"/>
        <v/>
      </c>
      <c r="G87" s="22" t="str">
        <f t="shared" si="10"/>
        <v/>
      </c>
      <c r="H87" s="60"/>
      <c r="I87" s="23"/>
      <c r="J87" s="24"/>
      <c r="K87" s="25"/>
      <c r="L87" s="184"/>
      <c r="M87" s="24"/>
      <c r="N87" s="267"/>
      <c r="O87" s="22"/>
      <c r="P87" s="185"/>
      <c r="Q87" s="28"/>
      <c r="R87" s="29"/>
      <c r="S87" s="71"/>
      <c r="T87" s="4"/>
      <c r="U87" s="69"/>
      <c r="V87" s="69"/>
      <c r="W87" s="69"/>
      <c r="X87" s="5"/>
      <c r="Y87" s="6"/>
    </row>
    <row r="88" spans="1:25" ht="18.75" customHeight="1" x14ac:dyDescent="0.2">
      <c r="A88" s="18">
        <v>75</v>
      </c>
      <c r="B88" s="19"/>
      <c r="C88" s="20"/>
      <c r="D88" s="32"/>
      <c r="E88" s="20" t="str">
        <f t="shared" si="8"/>
        <v/>
      </c>
      <c r="F88" s="21" t="str">
        <f t="shared" si="9"/>
        <v/>
      </c>
      <c r="G88" s="22" t="str">
        <f t="shared" si="10"/>
        <v/>
      </c>
      <c r="H88" s="60"/>
      <c r="I88" s="23"/>
      <c r="J88" s="24"/>
      <c r="K88" s="25"/>
      <c r="L88" s="184"/>
      <c r="M88" s="24"/>
      <c r="N88" s="267"/>
      <c r="O88" s="22"/>
      <c r="P88" s="185"/>
      <c r="Q88" s="28"/>
      <c r="R88" s="29"/>
      <c r="S88" s="71"/>
      <c r="T88" s="4"/>
      <c r="U88" s="69"/>
      <c r="V88" s="69"/>
      <c r="W88" s="69"/>
      <c r="X88" s="5"/>
      <c r="Y88" s="6"/>
    </row>
    <row r="89" spans="1:25" ht="18.75" customHeight="1" x14ac:dyDescent="0.2">
      <c r="A89" s="18">
        <v>76</v>
      </c>
      <c r="B89" s="19"/>
      <c r="C89" s="20"/>
      <c r="D89" s="32"/>
      <c r="E89" s="20" t="str">
        <f t="shared" si="8"/>
        <v/>
      </c>
      <c r="F89" s="21" t="str">
        <f t="shared" si="9"/>
        <v/>
      </c>
      <c r="G89" s="22" t="str">
        <f t="shared" si="10"/>
        <v/>
      </c>
      <c r="H89" s="60"/>
      <c r="I89" s="23"/>
      <c r="J89" s="24"/>
      <c r="K89" s="25"/>
      <c r="L89" s="184"/>
      <c r="M89" s="24"/>
      <c r="N89" s="267"/>
      <c r="O89" s="22"/>
      <c r="P89" s="185"/>
      <c r="Q89" s="28"/>
      <c r="R89" s="29"/>
      <c r="S89" s="71"/>
      <c r="T89" s="4"/>
      <c r="U89" s="69"/>
      <c r="V89" s="69"/>
      <c r="W89" s="69"/>
      <c r="X89" s="5"/>
      <c r="Y89" s="6"/>
    </row>
    <row r="90" spans="1:25" ht="18.75" customHeight="1" x14ac:dyDescent="0.2">
      <c r="A90" s="18">
        <v>77</v>
      </c>
      <c r="B90" s="19"/>
      <c r="C90" s="20"/>
      <c r="D90" s="32"/>
      <c r="E90" s="20" t="str">
        <f t="shared" si="8"/>
        <v/>
      </c>
      <c r="F90" s="21" t="str">
        <f t="shared" si="9"/>
        <v/>
      </c>
      <c r="G90" s="22" t="str">
        <f t="shared" si="10"/>
        <v/>
      </c>
      <c r="H90" s="60"/>
      <c r="I90" s="23"/>
      <c r="J90" s="24"/>
      <c r="K90" s="25"/>
      <c r="L90" s="184"/>
      <c r="M90" s="24"/>
      <c r="N90" s="267"/>
      <c r="O90" s="22"/>
      <c r="P90" s="185"/>
      <c r="Q90" s="28"/>
      <c r="R90" s="29"/>
      <c r="S90" s="71"/>
      <c r="T90" s="4"/>
      <c r="U90" s="4"/>
      <c r="V90" s="69"/>
      <c r="W90" s="69"/>
      <c r="X90" s="69"/>
      <c r="Y90" s="6"/>
    </row>
    <row r="91" spans="1:25" ht="18.75" customHeight="1" x14ac:dyDescent="0.2">
      <c r="A91" s="18">
        <v>78</v>
      </c>
      <c r="B91" s="19"/>
      <c r="C91" s="20"/>
      <c r="D91" s="32"/>
      <c r="E91" s="20" t="str">
        <f t="shared" si="8"/>
        <v/>
      </c>
      <c r="F91" s="21" t="str">
        <f t="shared" si="9"/>
        <v/>
      </c>
      <c r="G91" s="22" t="str">
        <f t="shared" si="10"/>
        <v/>
      </c>
      <c r="H91" s="60"/>
      <c r="I91" s="23"/>
      <c r="J91" s="24"/>
      <c r="K91" s="25"/>
      <c r="L91" s="184"/>
      <c r="M91" s="24"/>
      <c r="N91" s="267"/>
      <c r="O91" s="22"/>
      <c r="P91" s="185"/>
      <c r="Q91" s="28"/>
      <c r="R91" s="29"/>
      <c r="S91" s="71"/>
      <c r="T91" s="4"/>
      <c r="U91" s="4"/>
      <c r="V91" s="69"/>
      <c r="W91" s="69"/>
      <c r="X91" s="69"/>
      <c r="Y91" s="6"/>
    </row>
    <row r="92" spans="1:25" ht="18.75" customHeight="1" x14ac:dyDescent="0.2">
      <c r="A92" s="18">
        <v>79</v>
      </c>
      <c r="B92" s="19"/>
      <c r="C92" s="20"/>
      <c r="D92" s="32"/>
      <c r="E92" s="20" t="str">
        <f t="shared" si="8"/>
        <v/>
      </c>
      <c r="F92" s="21" t="str">
        <f t="shared" si="9"/>
        <v/>
      </c>
      <c r="G92" s="22" t="str">
        <f t="shared" si="10"/>
        <v/>
      </c>
      <c r="H92" s="60"/>
      <c r="I92" s="23"/>
      <c r="J92" s="24"/>
      <c r="K92" s="25"/>
      <c r="L92" s="184"/>
      <c r="M92" s="24"/>
      <c r="N92" s="267"/>
      <c r="O92" s="22"/>
      <c r="P92" s="185"/>
      <c r="Q92" s="28"/>
      <c r="R92" s="29"/>
      <c r="S92" s="71"/>
      <c r="T92" s="4"/>
      <c r="U92" s="4"/>
      <c r="V92" s="69"/>
      <c r="W92" s="69"/>
      <c r="X92" s="69"/>
      <c r="Y92" s="6"/>
    </row>
    <row r="93" spans="1:25" ht="18.75" customHeight="1" thickBot="1" x14ac:dyDescent="0.25">
      <c r="A93" s="36">
        <v>80</v>
      </c>
      <c r="B93" s="37"/>
      <c r="C93" s="38"/>
      <c r="D93" s="39"/>
      <c r="E93" s="40" t="str">
        <f t="shared" ref="E93:F93" si="11">ASC(PHONETIC(C93))</f>
        <v/>
      </c>
      <c r="F93" s="41" t="str">
        <f t="shared" si="11"/>
        <v/>
      </c>
      <c r="G93" s="42" t="str">
        <f t="shared" ref="G93" si="12">IF(C93="","",$C$4)</f>
        <v/>
      </c>
      <c r="H93" s="61"/>
      <c r="I93" s="43"/>
      <c r="J93" s="44"/>
      <c r="K93" s="48"/>
      <c r="L93" s="191"/>
      <c r="M93" s="44"/>
      <c r="N93" s="268"/>
      <c r="O93" s="42"/>
      <c r="P93" s="61"/>
      <c r="Q93" s="46"/>
      <c r="R93" s="47"/>
      <c r="S93" s="71"/>
      <c r="T93" s="4"/>
      <c r="U93" s="4"/>
      <c r="V93" s="69"/>
      <c r="W93" s="69"/>
      <c r="X93" s="69"/>
      <c r="Y93" s="6"/>
    </row>
    <row r="94" spans="1:25" x14ac:dyDescent="0.2">
      <c r="F94" s="49"/>
      <c r="L94" s="6">
        <f>COUNTA(L11:L93)</f>
        <v>0</v>
      </c>
      <c r="O94" s="6">
        <f>COUNTA(O11:O93)</f>
        <v>0</v>
      </c>
      <c r="P94" s="17"/>
      <c r="Q94" s="17"/>
      <c r="V94" s="6"/>
      <c r="W94" s="6"/>
      <c r="X94" s="6"/>
      <c r="Y94" s="6"/>
    </row>
    <row r="95" spans="1:25" x14ac:dyDescent="0.2">
      <c r="P95" s="17"/>
      <c r="Q95" s="17"/>
      <c r="V95" s="6"/>
      <c r="W95" s="6"/>
      <c r="X95" s="6"/>
      <c r="Y95" s="6"/>
    </row>
    <row r="96" spans="1:25" x14ac:dyDescent="0.2">
      <c r="G96" s="6"/>
      <c r="H96" s="6"/>
      <c r="I96" s="6"/>
      <c r="J96" s="6"/>
      <c r="K96" s="6"/>
      <c r="N96" s="6"/>
      <c r="V96" s="6"/>
      <c r="W96" s="6"/>
      <c r="X96" s="6"/>
      <c r="Y96" s="6"/>
    </row>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row r="520" s="6" customFormat="1" x14ac:dyDescent="0.2"/>
    <row r="521" s="6" customFormat="1" x14ac:dyDescent="0.2"/>
    <row r="522" s="6" customFormat="1" x14ac:dyDescent="0.2"/>
    <row r="523" s="6" customFormat="1" x14ac:dyDescent="0.2"/>
    <row r="524" s="6" customFormat="1" x14ac:dyDescent="0.2"/>
    <row r="525" s="6" customFormat="1" x14ac:dyDescent="0.2"/>
    <row r="526" s="6" customFormat="1" x14ac:dyDescent="0.2"/>
    <row r="527" s="6" customFormat="1" x14ac:dyDescent="0.2"/>
    <row r="528" s="6" customFormat="1" x14ac:dyDescent="0.2"/>
    <row r="529" s="6" customFormat="1" x14ac:dyDescent="0.2"/>
    <row r="530" s="6" customFormat="1" x14ac:dyDescent="0.2"/>
    <row r="531" s="6" customFormat="1" x14ac:dyDescent="0.2"/>
    <row r="532" s="6" customFormat="1" x14ac:dyDescent="0.2"/>
    <row r="533" s="6" customFormat="1" x14ac:dyDescent="0.2"/>
    <row r="534" s="6" customFormat="1" x14ac:dyDescent="0.2"/>
    <row r="535" s="6" customFormat="1" x14ac:dyDescent="0.2"/>
    <row r="536" s="6" customFormat="1" x14ac:dyDescent="0.2"/>
    <row r="537" s="6" customFormat="1" x14ac:dyDescent="0.2"/>
    <row r="538" s="6" customFormat="1" x14ac:dyDescent="0.2"/>
    <row r="539" s="6" customFormat="1" x14ac:dyDescent="0.2"/>
    <row r="540" s="6" customFormat="1" x14ac:dyDescent="0.2"/>
    <row r="541" s="6" customFormat="1" x14ac:dyDescent="0.2"/>
    <row r="542" s="6" customFormat="1" x14ac:dyDescent="0.2"/>
    <row r="543" s="6" customFormat="1" x14ac:dyDescent="0.2"/>
    <row r="544" s="6" customFormat="1" x14ac:dyDescent="0.2"/>
    <row r="545" s="6" customFormat="1" x14ac:dyDescent="0.2"/>
    <row r="546" s="6" customFormat="1" x14ac:dyDescent="0.2"/>
    <row r="547" s="6" customFormat="1" x14ac:dyDescent="0.2"/>
    <row r="548" s="6" customFormat="1" x14ac:dyDescent="0.2"/>
    <row r="549" s="6" customFormat="1" x14ac:dyDescent="0.2"/>
    <row r="550" s="6" customFormat="1" x14ac:dyDescent="0.2"/>
    <row r="551" s="6" customFormat="1" x14ac:dyDescent="0.2"/>
    <row r="552" s="6" customFormat="1" x14ac:dyDescent="0.2"/>
    <row r="553" s="6" customFormat="1" x14ac:dyDescent="0.2"/>
    <row r="554" s="6" customFormat="1" x14ac:dyDescent="0.2"/>
    <row r="555" s="6" customFormat="1" x14ac:dyDescent="0.2"/>
    <row r="556" s="6" customFormat="1" x14ac:dyDescent="0.2"/>
    <row r="557" s="6" customFormat="1" x14ac:dyDescent="0.2"/>
    <row r="558" s="6" customFormat="1" x14ac:dyDescent="0.2"/>
    <row r="559" s="6" customFormat="1" x14ac:dyDescent="0.2"/>
    <row r="560" s="6" customFormat="1" x14ac:dyDescent="0.2"/>
    <row r="561" s="6" customFormat="1" x14ac:dyDescent="0.2"/>
    <row r="562" s="6" customFormat="1" x14ac:dyDescent="0.2"/>
    <row r="563" s="6" customFormat="1" x14ac:dyDescent="0.2"/>
    <row r="564" s="6" customFormat="1" x14ac:dyDescent="0.2"/>
    <row r="565" s="6" customFormat="1" x14ac:dyDescent="0.2"/>
    <row r="566" s="6" customFormat="1" x14ac:dyDescent="0.2"/>
    <row r="567" s="6" customFormat="1" x14ac:dyDescent="0.2"/>
    <row r="568" s="6" customFormat="1" x14ac:dyDescent="0.2"/>
    <row r="569" s="6" customFormat="1" x14ac:dyDescent="0.2"/>
    <row r="570" s="6" customFormat="1" x14ac:dyDescent="0.2"/>
    <row r="571" s="6" customFormat="1" x14ac:dyDescent="0.2"/>
    <row r="572" s="6" customFormat="1" x14ac:dyDescent="0.2"/>
    <row r="573" s="6" customFormat="1" x14ac:dyDescent="0.2"/>
    <row r="574" s="6" customFormat="1" x14ac:dyDescent="0.2"/>
    <row r="575" s="6" customFormat="1" x14ac:dyDescent="0.2"/>
    <row r="576" s="6" customFormat="1" x14ac:dyDescent="0.2"/>
    <row r="577" s="6" customFormat="1" x14ac:dyDescent="0.2"/>
    <row r="578" s="6" customFormat="1" x14ac:dyDescent="0.2"/>
    <row r="579" s="6" customFormat="1" x14ac:dyDescent="0.2"/>
    <row r="580" s="6" customFormat="1" x14ac:dyDescent="0.2"/>
    <row r="581" s="6" customFormat="1" x14ac:dyDescent="0.2"/>
    <row r="582" s="6" customFormat="1" x14ac:dyDescent="0.2"/>
    <row r="583" s="6" customFormat="1" x14ac:dyDescent="0.2"/>
    <row r="584" s="6" customFormat="1" x14ac:dyDescent="0.2"/>
    <row r="585" s="6" customFormat="1" x14ac:dyDescent="0.2"/>
    <row r="586" s="6" customFormat="1" x14ac:dyDescent="0.2"/>
    <row r="587" s="6" customFormat="1" x14ac:dyDescent="0.2"/>
    <row r="588" s="6" customFormat="1" x14ac:dyDescent="0.2"/>
    <row r="589" s="6" customFormat="1" x14ac:dyDescent="0.2"/>
    <row r="590" s="6" customFormat="1" x14ac:dyDescent="0.2"/>
    <row r="591" s="6" customFormat="1" x14ac:dyDescent="0.2"/>
    <row r="592" s="6" customFormat="1" x14ac:dyDescent="0.2"/>
    <row r="593" s="6" customFormat="1" x14ac:dyDescent="0.2"/>
    <row r="594" s="6" customFormat="1" x14ac:dyDescent="0.2"/>
    <row r="595" s="6" customFormat="1" x14ac:dyDescent="0.2"/>
    <row r="596" s="6" customFormat="1" x14ac:dyDescent="0.2"/>
    <row r="597" s="6" customFormat="1" x14ac:dyDescent="0.2"/>
    <row r="598" s="6" customFormat="1" x14ac:dyDescent="0.2"/>
    <row r="599" s="6" customFormat="1" x14ac:dyDescent="0.2"/>
    <row r="600" s="6" customFormat="1" x14ac:dyDescent="0.2"/>
    <row r="601" s="6" customFormat="1" x14ac:dyDescent="0.2"/>
    <row r="602" s="6" customFormat="1" x14ac:dyDescent="0.2"/>
    <row r="603" s="6" customFormat="1" x14ac:dyDescent="0.2"/>
    <row r="604" s="6" customFormat="1" x14ac:dyDescent="0.2"/>
    <row r="605" s="6" customFormat="1" x14ac:dyDescent="0.2"/>
    <row r="606" s="6" customFormat="1" x14ac:dyDescent="0.2"/>
    <row r="607" s="6" customFormat="1" x14ac:dyDescent="0.2"/>
    <row r="608" s="6" customFormat="1" x14ac:dyDescent="0.2"/>
    <row r="609" s="6" customFormat="1" x14ac:dyDescent="0.2"/>
    <row r="610" s="6" customFormat="1" x14ac:dyDescent="0.2"/>
    <row r="611" s="6" customFormat="1" x14ac:dyDescent="0.2"/>
    <row r="612" s="6" customFormat="1" x14ac:dyDescent="0.2"/>
    <row r="613" s="6" customFormat="1" x14ac:dyDescent="0.2"/>
    <row r="614" s="6" customFormat="1" x14ac:dyDescent="0.2"/>
    <row r="615" s="6" customFormat="1" x14ac:dyDescent="0.2"/>
    <row r="616" s="6" customFormat="1" x14ac:dyDescent="0.2"/>
    <row r="617" s="6" customFormat="1" x14ac:dyDescent="0.2"/>
    <row r="618" s="6" customFormat="1" x14ac:dyDescent="0.2"/>
    <row r="619" s="6" customFormat="1" x14ac:dyDescent="0.2"/>
    <row r="620" s="6" customFormat="1" x14ac:dyDescent="0.2"/>
    <row r="621" s="6" customFormat="1" x14ac:dyDescent="0.2"/>
    <row r="622" s="6" customFormat="1" x14ac:dyDescent="0.2"/>
    <row r="623" s="6" customFormat="1" x14ac:dyDescent="0.2"/>
    <row r="624" s="6" customFormat="1" x14ac:dyDescent="0.2"/>
    <row r="625" s="6" customFormat="1" x14ac:dyDescent="0.2"/>
    <row r="626" s="6" customFormat="1" x14ac:dyDescent="0.2"/>
    <row r="627" s="6" customFormat="1" x14ac:dyDescent="0.2"/>
    <row r="628" s="6" customFormat="1" x14ac:dyDescent="0.2"/>
    <row r="629" s="6" customFormat="1" x14ac:dyDescent="0.2"/>
    <row r="630" s="6" customFormat="1" x14ac:dyDescent="0.2"/>
    <row r="631" s="6" customFormat="1" x14ac:dyDescent="0.2"/>
    <row r="632" s="6" customFormat="1" x14ac:dyDescent="0.2"/>
    <row r="633" s="6" customFormat="1" x14ac:dyDescent="0.2"/>
    <row r="634" s="6" customFormat="1" x14ac:dyDescent="0.2"/>
    <row r="635" s="6" customFormat="1" x14ac:dyDescent="0.2"/>
    <row r="636" s="6" customFormat="1" x14ac:dyDescent="0.2"/>
    <row r="637" s="6" customFormat="1" x14ac:dyDescent="0.2"/>
    <row r="638" s="6" customFormat="1" x14ac:dyDescent="0.2"/>
    <row r="639" s="6" customFormat="1" x14ac:dyDescent="0.2"/>
    <row r="640" s="6" customFormat="1" x14ac:dyDescent="0.2"/>
    <row r="641" s="6" customFormat="1" x14ac:dyDescent="0.2"/>
    <row r="642" s="6" customFormat="1" x14ac:dyDescent="0.2"/>
    <row r="643" s="6" customFormat="1" x14ac:dyDescent="0.2"/>
    <row r="644" s="6" customFormat="1" x14ac:dyDescent="0.2"/>
    <row r="645" s="6" customFormat="1" x14ac:dyDescent="0.2"/>
    <row r="646" s="6" customFormat="1" x14ac:dyDescent="0.2"/>
    <row r="647" s="6" customFormat="1" x14ac:dyDescent="0.2"/>
    <row r="648" s="6" customFormat="1" x14ac:dyDescent="0.2"/>
    <row r="649" s="6" customFormat="1" x14ac:dyDescent="0.2"/>
    <row r="650" s="6" customFormat="1" x14ac:dyDescent="0.2"/>
    <row r="651" s="6" customFormat="1" x14ac:dyDescent="0.2"/>
    <row r="652" s="6" customFormat="1" x14ac:dyDescent="0.2"/>
    <row r="653" s="6" customFormat="1" x14ac:dyDescent="0.2"/>
    <row r="654" s="6" customFormat="1" x14ac:dyDescent="0.2"/>
    <row r="655" s="6" customFormat="1" x14ac:dyDescent="0.2"/>
    <row r="656" s="6" customFormat="1" x14ac:dyDescent="0.2"/>
    <row r="657" s="6" customFormat="1" x14ac:dyDescent="0.2"/>
    <row r="658" s="6" customFormat="1" x14ac:dyDescent="0.2"/>
    <row r="659" s="6" customFormat="1" x14ac:dyDescent="0.2"/>
    <row r="660" s="6" customFormat="1" x14ac:dyDescent="0.2"/>
    <row r="661" s="6" customFormat="1" x14ac:dyDescent="0.2"/>
    <row r="662" s="6" customFormat="1" x14ac:dyDescent="0.2"/>
    <row r="663" s="6" customFormat="1" x14ac:dyDescent="0.2"/>
    <row r="664" s="6" customFormat="1" x14ac:dyDescent="0.2"/>
    <row r="665" s="6" customFormat="1" x14ac:dyDescent="0.2"/>
    <row r="666" s="6" customFormat="1" x14ac:dyDescent="0.2"/>
    <row r="667" s="6" customFormat="1" x14ac:dyDescent="0.2"/>
    <row r="668" s="6" customFormat="1" x14ac:dyDescent="0.2"/>
    <row r="669" s="6" customFormat="1" x14ac:dyDescent="0.2"/>
    <row r="670" s="6" customFormat="1" x14ac:dyDescent="0.2"/>
    <row r="671" s="6" customFormat="1" x14ac:dyDescent="0.2"/>
    <row r="672" s="6" customFormat="1" x14ac:dyDescent="0.2"/>
    <row r="673" s="6" customFormat="1" x14ac:dyDescent="0.2"/>
    <row r="674" s="6" customFormat="1" x14ac:dyDescent="0.2"/>
    <row r="675" s="6" customFormat="1" x14ac:dyDescent="0.2"/>
    <row r="676" s="6" customFormat="1" x14ac:dyDescent="0.2"/>
    <row r="677" s="6" customFormat="1" x14ac:dyDescent="0.2"/>
    <row r="678" s="6" customFormat="1" x14ac:dyDescent="0.2"/>
    <row r="679" s="6" customFormat="1" x14ac:dyDescent="0.2"/>
    <row r="680" s="6" customFormat="1" x14ac:dyDescent="0.2"/>
    <row r="681" s="6" customFormat="1" x14ac:dyDescent="0.2"/>
    <row r="682" s="6" customFormat="1" x14ac:dyDescent="0.2"/>
    <row r="683" s="6" customFormat="1" x14ac:dyDescent="0.2"/>
    <row r="684" s="6" customFormat="1" x14ac:dyDescent="0.2"/>
    <row r="685" s="6" customFormat="1" x14ac:dyDescent="0.2"/>
    <row r="686" s="6" customFormat="1" x14ac:dyDescent="0.2"/>
    <row r="687" s="6" customFormat="1" x14ac:dyDescent="0.2"/>
    <row r="688" s="6" customFormat="1" x14ac:dyDescent="0.2"/>
    <row r="689" s="6" customFormat="1" x14ac:dyDescent="0.2"/>
    <row r="690" s="6" customFormat="1" x14ac:dyDescent="0.2"/>
    <row r="691" s="6" customFormat="1" x14ac:dyDescent="0.2"/>
    <row r="692" s="6" customFormat="1" x14ac:dyDescent="0.2"/>
    <row r="693" s="6" customFormat="1" x14ac:dyDescent="0.2"/>
    <row r="694" s="6" customFormat="1" x14ac:dyDescent="0.2"/>
    <row r="695" s="6" customFormat="1" x14ac:dyDescent="0.2"/>
    <row r="696" s="6" customFormat="1" x14ac:dyDescent="0.2"/>
    <row r="697" s="6" customFormat="1" x14ac:dyDescent="0.2"/>
    <row r="698" s="6" customFormat="1" x14ac:dyDescent="0.2"/>
    <row r="699" s="6" customFormat="1" x14ac:dyDescent="0.2"/>
    <row r="700" s="6" customFormat="1" x14ac:dyDescent="0.2"/>
    <row r="701" s="6" customFormat="1" x14ac:dyDescent="0.2"/>
    <row r="702" s="6" customFormat="1" x14ac:dyDescent="0.2"/>
    <row r="703" s="6" customFormat="1" x14ac:dyDescent="0.2"/>
    <row r="704" s="6" customFormat="1" x14ac:dyDescent="0.2"/>
    <row r="705" s="6" customFormat="1" x14ac:dyDescent="0.2"/>
    <row r="706" s="6" customFormat="1" x14ac:dyDescent="0.2"/>
    <row r="707" s="6" customFormat="1" x14ac:dyDescent="0.2"/>
    <row r="708" s="6" customFormat="1" x14ac:dyDescent="0.2"/>
    <row r="709" s="6" customFormat="1" x14ac:dyDescent="0.2"/>
    <row r="710" s="6" customFormat="1" x14ac:dyDescent="0.2"/>
    <row r="711" s="6" customFormat="1" x14ac:dyDescent="0.2"/>
    <row r="712" s="6" customFormat="1" x14ac:dyDescent="0.2"/>
    <row r="713" s="6" customFormat="1" x14ac:dyDescent="0.2"/>
    <row r="714" s="6" customFormat="1" x14ac:dyDescent="0.2"/>
    <row r="715" s="6" customFormat="1" x14ac:dyDescent="0.2"/>
    <row r="716" s="6" customFormat="1" x14ac:dyDescent="0.2"/>
    <row r="717" s="6" customFormat="1" x14ac:dyDescent="0.2"/>
    <row r="718" s="6" customFormat="1" x14ac:dyDescent="0.2"/>
    <row r="719" s="6" customFormat="1" x14ac:dyDescent="0.2"/>
    <row r="720" s="6" customFormat="1" x14ac:dyDescent="0.2"/>
    <row r="721" s="6" customFormat="1" x14ac:dyDescent="0.2"/>
    <row r="722" s="6" customFormat="1" x14ac:dyDescent="0.2"/>
    <row r="723" s="6" customFormat="1" x14ac:dyDescent="0.2"/>
    <row r="724" s="6" customFormat="1" x14ac:dyDescent="0.2"/>
    <row r="725" s="6" customFormat="1" x14ac:dyDescent="0.2"/>
    <row r="726" s="6" customFormat="1" x14ac:dyDescent="0.2"/>
    <row r="727" s="6" customFormat="1" x14ac:dyDescent="0.2"/>
    <row r="728" s="6" customFormat="1" x14ac:dyDescent="0.2"/>
    <row r="729" s="6" customFormat="1" x14ac:dyDescent="0.2"/>
    <row r="730" s="6" customFormat="1" x14ac:dyDescent="0.2"/>
    <row r="731" s="6" customFormat="1" x14ac:dyDescent="0.2"/>
    <row r="732" s="6" customFormat="1" x14ac:dyDescent="0.2"/>
    <row r="733" s="6" customFormat="1" x14ac:dyDescent="0.2"/>
    <row r="734" s="6" customFormat="1" x14ac:dyDescent="0.2"/>
    <row r="735" s="6" customFormat="1" x14ac:dyDescent="0.2"/>
    <row r="736" s="6" customFormat="1" x14ac:dyDescent="0.2"/>
    <row r="737" s="6" customFormat="1" x14ac:dyDescent="0.2"/>
    <row r="738" s="6" customFormat="1" x14ac:dyDescent="0.2"/>
    <row r="739" s="6" customFormat="1" x14ac:dyDescent="0.2"/>
    <row r="740" s="6" customFormat="1" x14ac:dyDescent="0.2"/>
    <row r="741" s="6" customFormat="1" x14ac:dyDescent="0.2"/>
    <row r="742" s="6" customFormat="1" x14ac:dyDescent="0.2"/>
    <row r="743" s="6" customFormat="1" x14ac:dyDescent="0.2"/>
    <row r="744" s="6" customFormat="1" x14ac:dyDescent="0.2"/>
    <row r="745" s="6" customFormat="1" x14ac:dyDescent="0.2"/>
    <row r="746" s="6" customFormat="1" x14ac:dyDescent="0.2"/>
    <row r="747" s="6" customFormat="1" x14ac:dyDescent="0.2"/>
    <row r="748" s="6" customFormat="1" x14ac:dyDescent="0.2"/>
    <row r="749" s="6" customFormat="1" x14ac:dyDescent="0.2"/>
    <row r="750" s="6" customFormat="1" x14ac:dyDescent="0.2"/>
    <row r="751" s="6" customFormat="1" x14ac:dyDescent="0.2"/>
    <row r="752" s="6" customFormat="1" x14ac:dyDescent="0.2"/>
    <row r="753" s="6" customFormat="1" x14ac:dyDescent="0.2"/>
    <row r="754" s="6" customFormat="1" x14ac:dyDescent="0.2"/>
    <row r="755" s="6" customFormat="1" x14ac:dyDescent="0.2"/>
    <row r="756" s="6" customFormat="1" x14ac:dyDescent="0.2"/>
    <row r="757" s="6" customFormat="1" x14ac:dyDescent="0.2"/>
    <row r="758" s="6" customFormat="1" x14ac:dyDescent="0.2"/>
    <row r="759" s="6" customFormat="1" x14ac:dyDescent="0.2"/>
    <row r="760" s="6" customFormat="1" x14ac:dyDescent="0.2"/>
    <row r="761" s="6" customFormat="1" x14ac:dyDescent="0.2"/>
    <row r="762" s="6" customFormat="1" x14ac:dyDescent="0.2"/>
    <row r="763" s="6" customFormat="1" x14ac:dyDescent="0.2"/>
    <row r="764" s="6" customFormat="1" x14ac:dyDescent="0.2"/>
    <row r="765" s="6" customFormat="1" x14ac:dyDescent="0.2"/>
    <row r="766" s="6" customFormat="1" x14ac:dyDescent="0.2"/>
    <row r="767" s="6" customFormat="1" x14ac:dyDescent="0.2"/>
    <row r="768" s="6" customFormat="1" x14ac:dyDescent="0.2"/>
    <row r="769" s="6" customFormat="1" x14ac:dyDescent="0.2"/>
    <row r="770" s="6" customFormat="1" x14ac:dyDescent="0.2"/>
    <row r="771" s="6" customFormat="1" x14ac:dyDescent="0.2"/>
    <row r="772" s="6" customFormat="1" x14ac:dyDescent="0.2"/>
    <row r="773" s="6" customFormat="1" x14ac:dyDescent="0.2"/>
    <row r="774" s="6" customFormat="1" x14ac:dyDescent="0.2"/>
    <row r="775" s="6" customFormat="1" x14ac:dyDescent="0.2"/>
    <row r="776" s="6" customFormat="1" x14ac:dyDescent="0.2"/>
    <row r="777" s="6" customFormat="1" x14ac:dyDescent="0.2"/>
    <row r="778" s="6" customFormat="1" x14ac:dyDescent="0.2"/>
    <row r="779" s="6" customFormat="1" x14ac:dyDescent="0.2"/>
    <row r="780" s="6" customFormat="1" x14ac:dyDescent="0.2"/>
    <row r="781" s="6" customFormat="1" x14ac:dyDescent="0.2"/>
    <row r="782" s="6" customFormat="1" x14ac:dyDescent="0.2"/>
    <row r="783" s="6" customFormat="1" x14ac:dyDescent="0.2"/>
    <row r="784" s="6" customFormat="1" x14ac:dyDescent="0.2"/>
    <row r="785" s="6" customFormat="1" x14ac:dyDescent="0.2"/>
    <row r="786" s="6" customFormat="1" x14ac:dyDescent="0.2"/>
    <row r="787" s="6" customFormat="1" x14ac:dyDescent="0.2"/>
    <row r="788" s="6" customFormat="1" x14ac:dyDescent="0.2"/>
    <row r="789" s="6" customFormat="1" x14ac:dyDescent="0.2"/>
    <row r="790" s="6" customFormat="1" x14ac:dyDescent="0.2"/>
    <row r="791" s="6" customFormat="1" x14ac:dyDescent="0.2"/>
    <row r="792" s="6" customFormat="1" x14ac:dyDescent="0.2"/>
    <row r="793" s="6" customFormat="1" x14ac:dyDescent="0.2"/>
    <row r="794" s="6" customFormat="1" x14ac:dyDescent="0.2"/>
    <row r="795" s="6" customFormat="1" x14ac:dyDescent="0.2"/>
    <row r="796" s="6" customFormat="1" x14ac:dyDescent="0.2"/>
    <row r="797" s="6" customFormat="1" x14ac:dyDescent="0.2"/>
    <row r="798" s="6" customFormat="1" x14ac:dyDescent="0.2"/>
    <row r="799" s="6" customFormat="1" x14ac:dyDescent="0.2"/>
    <row r="800" s="6" customFormat="1" x14ac:dyDescent="0.2"/>
    <row r="801" s="6" customFormat="1" x14ac:dyDescent="0.2"/>
    <row r="802" s="6" customFormat="1" x14ac:dyDescent="0.2"/>
    <row r="803" s="6" customFormat="1" x14ac:dyDescent="0.2"/>
    <row r="804" s="6" customFormat="1" x14ac:dyDescent="0.2"/>
    <row r="805" s="6" customFormat="1" x14ac:dyDescent="0.2"/>
    <row r="806" s="6" customFormat="1" x14ac:dyDescent="0.2"/>
    <row r="807" s="6" customFormat="1" x14ac:dyDescent="0.2"/>
    <row r="808" s="6" customFormat="1" x14ac:dyDescent="0.2"/>
    <row r="809" s="6" customFormat="1" x14ac:dyDescent="0.2"/>
    <row r="810" s="6" customFormat="1" x14ac:dyDescent="0.2"/>
    <row r="811" s="6" customFormat="1" x14ac:dyDescent="0.2"/>
    <row r="812" s="6" customFormat="1" x14ac:dyDescent="0.2"/>
    <row r="813" s="6" customFormat="1" x14ac:dyDescent="0.2"/>
    <row r="814" s="6" customFormat="1" x14ac:dyDescent="0.2"/>
    <row r="815" s="6" customFormat="1" x14ac:dyDescent="0.2"/>
    <row r="816" s="6" customFormat="1" x14ac:dyDescent="0.2"/>
    <row r="817" s="6" customFormat="1" x14ac:dyDescent="0.2"/>
    <row r="818" s="6" customFormat="1" x14ac:dyDescent="0.2"/>
    <row r="819" s="6" customFormat="1" x14ac:dyDescent="0.2"/>
    <row r="820" s="6" customFormat="1" x14ac:dyDescent="0.2"/>
    <row r="821" s="6" customFormat="1" x14ac:dyDescent="0.2"/>
    <row r="822" s="6" customFormat="1" x14ac:dyDescent="0.2"/>
    <row r="823" s="6" customFormat="1" x14ac:dyDescent="0.2"/>
    <row r="824" s="6" customFormat="1" x14ac:dyDescent="0.2"/>
    <row r="825" s="6" customFormat="1" x14ac:dyDescent="0.2"/>
    <row r="826" s="6" customFormat="1" x14ac:dyDescent="0.2"/>
    <row r="827" s="6" customFormat="1" x14ac:dyDescent="0.2"/>
    <row r="828" s="6" customFormat="1" x14ac:dyDescent="0.2"/>
    <row r="829" s="6" customFormat="1" x14ac:dyDescent="0.2"/>
    <row r="830" s="6" customFormat="1" x14ac:dyDescent="0.2"/>
    <row r="831" s="6" customFormat="1" x14ac:dyDescent="0.2"/>
    <row r="832" s="6" customFormat="1" x14ac:dyDescent="0.2"/>
    <row r="833" s="6" customFormat="1" x14ac:dyDescent="0.2"/>
    <row r="834" s="6" customFormat="1" x14ac:dyDescent="0.2"/>
    <row r="835" s="6" customFormat="1" x14ac:dyDescent="0.2"/>
    <row r="836" s="6" customFormat="1" x14ac:dyDescent="0.2"/>
    <row r="837" s="6" customFormat="1" x14ac:dyDescent="0.2"/>
    <row r="838" s="6" customFormat="1" x14ac:dyDescent="0.2"/>
    <row r="839" s="6" customFormat="1" x14ac:dyDescent="0.2"/>
    <row r="840" s="6" customFormat="1" x14ac:dyDescent="0.2"/>
    <row r="841" s="6" customFormat="1" x14ac:dyDescent="0.2"/>
    <row r="842" s="6" customFormat="1" x14ac:dyDescent="0.2"/>
    <row r="843" s="6" customFormat="1" x14ac:dyDescent="0.2"/>
    <row r="844" s="6" customFormat="1" x14ac:dyDescent="0.2"/>
    <row r="845" s="6" customFormat="1" x14ac:dyDescent="0.2"/>
    <row r="846" s="6" customFormat="1" x14ac:dyDescent="0.2"/>
    <row r="847" s="6" customFormat="1" x14ac:dyDescent="0.2"/>
    <row r="848" s="6" customFormat="1" x14ac:dyDescent="0.2"/>
    <row r="849" s="6" customFormat="1" x14ac:dyDescent="0.2"/>
    <row r="850" s="6" customFormat="1" x14ac:dyDescent="0.2"/>
    <row r="851" s="6" customFormat="1" x14ac:dyDescent="0.2"/>
    <row r="852" s="6" customFormat="1" x14ac:dyDescent="0.2"/>
    <row r="853" s="6" customFormat="1" x14ac:dyDescent="0.2"/>
    <row r="854" s="6" customFormat="1" x14ac:dyDescent="0.2"/>
    <row r="855" s="6" customFormat="1" x14ac:dyDescent="0.2"/>
    <row r="856" s="6" customFormat="1" x14ac:dyDescent="0.2"/>
    <row r="857" s="6" customFormat="1" x14ac:dyDescent="0.2"/>
    <row r="858" s="6" customFormat="1" x14ac:dyDescent="0.2"/>
    <row r="859" s="6" customFormat="1" x14ac:dyDescent="0.2"/>
    <row r="860" s="6" customFormat="1" x14ac:dyDescent="0.2"/>
    <row r="861" s="6" customFormat="1" x14ac:dyDescent="0.2"/>
    <row r="862" s="6" customFormat="1" x14ac:dyDescent="0.2"/>
    <row r="863" s="6" customFormat="1" x14ac:dyDescent="0.2"/>
    <row r="864" s="6" customFormat="1" x14ac:dyDescent="0.2"/>
    <row r="865" s="6" customFormat="1" x14ac:dyDescent="0.2"/>
    <row r="866" s="6" customFormat="1" x14ac:dyDescent="0.2"/>
    <row r="867" s="6" customFormat="1" x14ac:dyDescent="0.2"/>
    <row r="868" s="6" customFormat="1" x14ac:dyDescent="0.2"/>
    <row r="869" s="6" customFormat="1" x14ac:dyDescent="0.2"/>
    <row r="870" s="6" customFormat="1" x14ac:dyDescent="0.2"/>
    <row r="871" s="6" customFormat="1" x14ac:dyDescent="0.2"/>
    <row r="872" s="6" customFormat="1" x14ac:dyDescent="0.2"/>
    <row r="873" s="6" customFormat="1" x14ac:dyDescent="0.2"/>
    <row r="874" s="6" customFormat="1" x14ac:dyDescent="0.2"/>
    <row r="875" s="6" customFormat="1" x14ac:dyDescent="0.2"/>
    <row r="876" s="6" customFormat="1" x14ac:dyDescent="0.2"/>
    <row r="877" s="6" customFormat="1" x14ac:dyDescent="0.2"/>
    <row r="878" s="6" customFormat="1" x14ac:dyDescent="0.2"/>
    <row r="879" s="6" customFormat="1" x14ac:dyDescent="0.2"/>
    <row r="880" s="6" customFormat="1" x14ac:dyDescent="0.2"/>
    <row r="881" s="6" customFormat="1" x14ac:dyDescent="0.2"/>
    <row r="882" s="6" customFormat="1" x14ac:dyDescent="0.2"/>
    <row r="883" s="6" customFormat="1" x14ac:dyDescent="0.2"/>
    <row r="884" s="6" customFormat="1" x14ac:dyDescent="0.2"/>
    <row r="885" s="6" customFormat="1" x14ac:dyDescent="0.2"/>
    <row r="886" s="6" customFormat="1" x14ac:dyDescent="0.2"/>
    <row r="887" s="6" customFormat="1" x14ac:dyDescent="0.2"/>
    <row r="888" s="6" customFormat="1" x14ac:dyDescent="0.2"/>
    <row r="889" s="6" customFormat="1" x14ac:dyDescent="0.2"/>
    <row r="890" s="6" customFormat="1" x14ac:dyDescent="0.2"/>
    <row r="891" s="6" customFormat="1" x14ac:dyDescent="0.2"/>
    <row r="892" s="6" customFormat="1" x14ac:dyDescent="0.2"/>
    <row r="893" s="6" customFormat="1" x14ac:dyDescent="0.2"/>
    <row r="894" s="6" customFormat="1" x14ac:dyDescent="0.2"/>
    <row r="895" s="6" customFormat="1" x14ac:dyDescent="0.2"/>
    <row r="896" s="6" customFormat="1" x14ac:dyDescent="0.2"/>
    <row r="897" s="6" customFormat="1" x14ac:dyDescent="0.2"/>
    <row r="898" s="6" customFormat="1" x14ac:dyDescent="0.2"/>
    <row r="899" s="6" customFormat="1" x14ac:dyDescent="0.2"/>
    <row r="900" s="6" customFormat="1" x14ac:dyDescent="0.2"/>
    <row r="901" s="6" customFormat="1" x14ac:dyDescent="0.2"/>
    <row r="902" s="6" customFormat="1" x14ac:dyDescent="0.2"/>
    <row r="903" s="6" customFormat="1" x14ac:dyDescent="0.2"/>
    <row r="904" s="6" customFormat="1" x14ac:dyDescent="0.2"/>
    <row r="905" s="6" customFormat="1" x14ac:dyDescent="0.2"/>
    <row r="906" s="6" customFormat="1" x14ac:dyDescent="0.2"/>
    <row r="907" s="6" customFormat="1" x14ac:dyDescent="0.2"/>
    <row r="908" s="6" customFormat="1" x14ac:dyDescent="0.2"/>
    <row r="909" s="6" customFormat="1" x14ac:dyDescent="0.2"/>
    <row r="910" s="6" customFormat="1" x14ac:dyDescent="0.2"/>
    <row r="911" s="6" customFormat="1" x14ac:dyDescent="0.2"/>
    <row r="912" s="6" customFormat="1" x14ac:dyDescent="0.2"/>
    <row r="913" s="6" customFormat="1" x14ac:dyDescent="0.2"/>
    <row r="914" s="6" customFormat="1" x14ac:dyDescent="0.2"/>
    <row r="915" s="6" customFormat="1" x14ac:dyDescent="0.2"/>
    <row r="916" s="6" customFormat="1" x14ac:dyDescent="0.2"/>
    <row r="917" s="6" customFormat="1" x14ac:dyDescent="0.2"/>
    <row r="918" s="6" customFormat="1" x14ac:dyDescent="0.2"/>
    <row r="919" s="6" customFormat="1" x14ac:dyDescent="0.2"/>
    <row r="920" s="6" customFormat="1" x14ac:dyDescent="0.2"/>
    <row r="921" s="6" customFormat="1" x14ac:dyDescent="0.2"/>
    <row r="922" s="6" customFormat="1" x14ac:dyDescent="0.2"/>
    <row r="923" s="6" customFormat="1" x14ac:dyDescent="0.2"/>
    <row r="924" s="6" customFormat="1" x14ac:dyDescent="0.2"/>
    <row r="925" s="6" customFormat="1" x14ac:dyDescent="0.2"/>
    <row r="926" s="6" customFormat="1" x14ac:dyDescent="0.2"/>
    <row r="927" s="6" customFormat="1" x14ac:dyDescent="0.2"/>
    <row r="928" s="6" customFormat="1" x14ac:dyDescent="0.2"/>
    <row r="929" s="6" customFormat="1" x14ac:dyDescent="0.2"/>
    <row r="930" s="6" customFormat="1" x14ac:dyDescent="0.2"/>
    <row r="931" s="6" customFormat="1" x14ac:dyDescent="0.2"/>
    <row r="932" s="6" customFormat="1" x14ac:dyDescent="0.2"/>
    <row r="933" s="6" customFormat="1" x14ac:dyDescent="0.2"/>
    <row r="934" s="6" customFormat="1" x14ac:dyDescent="0.2"/>
    <row r="935" s="6" customFormat="1" x14ac:dyDescent="0.2"/>
    <row r="936" s="6" customFormat="1" x14ac:dyDescent="0.2"/>
    <row r="937" s="6" customFormat="1" x14ac:dyDescent="0.2"/>
    <row r="938" s="6" customFormat="1" x14ac:dyDescent="0.2"/>
    <row r="939" s="6" customFormat="1" x14ac:dyDescent="0.2"/>
    <row r="940" s="6" customFormat="1" x14ac:dyDescent="0.2"/>
    <row r="941" s="6" customFormat="1" x14ac:dyDescent="0.2"/>
    <row r="942" s="6" customFormat="1" x14ac:dyDescent="0.2"/>
    <row r="943" s="6" customFormat="1" x14ac:dyDescent="0.2"/>
    <row r="944" s="6" customFormat="1" x14ac:dyDescent="0.2"/>
    <row r="945" s="6" customFormat="1" x14ac:dyDescent="0.2"/>
    <row r="946" s="6" customFormat="1" x14ac:dyDescent="0.2"/>
    <row r="947" s="6" customFormat="1" x14ac:dyDescent="0.2"/>
    <row r="948" s="6" customFormat="1" x14ac:dyDescent="0.2"/>
    <row r="949" s="6" customFormat="1" x14ac:dyDescent="0.2"/>
    <row r="950" s="6" customFormat="1" x14ac:dyDescent="0.2"/>
    <row r="951" s="6" customFormat="1" x14ac:dyDescent="0.2"/>
    <row r="952" s="6" customFormat="1" x14ac:dyDescent="0.2"/>
    <row r="953" s="6" customFormat="1" x14ac:dyDescent="0.2"/>
    <row r="954" s="6" customFormat="1" x14ac:dyDescent="0.2"/>
    <row r="955" s="6" customFormat="1" x14ac:dyDescent="0.2"/>
    <row r="956" s="6" customFormat="1" x14ac:dyDescent="0.2"/>
    <row r="957" s="6" customFormat="1" x14ac:dyDescent="0.2"/>
    <row r="958" s="6" customFormat="1" x14ac:dyDescent="0.2"/>
    <row r="959" s="6" customFormat="1" x14ac:dyDescent="0.2"/>
    <row r="960" s="6" customFormat="1" x14ac:dyDescent="0.2"/>
    <row r="961" s="6" customFormat="1" x14ac:dyDescent="0.2"/>
    <row r="962" s="6" customFormat="1" x14ac:dyDescent="0.2"/>
    <row r="963" s="6" customFormat="1" x14ac:dyDescent="0.2"/>
    <row r="964" s="6" customFormat="1" x14ac:dyDescent="0.2"/>
    <row r="965" s="6" customFormat="1" x14ac:dyDescent="0.2"/>
    <row r="966" s="6" customFormat="1" x14ac:dyDescent="0.2"/>
    <row r="967" s="6" customFormat="1" x14ac:dyDescent="0.2"/>
    <row r="968" s="6" customFormat="1" x14ac:dyDescent="0.2"/>
    <row r="969" s="6" customFormat="1" x14ac:dyDescent="0.2"/>
    <row r="970" s="6" customFormat="1" x14ac:dyDescent="0.2"/>
    <row r="971" s="6" customFormat="1" x14ac:dyDescent="0.2"/>
    <row r="972" s="6" customFormat="1" x14ac:dyDescent="0.2"/>
    <row r="973" s="6" customFormat="1" x14ac:dyDescent="0.2"/>
    <row r="974" s="6" customFormat="1" x14ac:dyDescent="0.2"/>
    <row r="975" s="6" customFormat="1" x14ac:dyDescent="0.2"/>
    <row r="976" s="6" customFormat="1" x14ac:dyDescent="0.2"/>
    <row r="977" s="6" customFormat="1" x14ac:dyDescent="0.2"/>
    <row r="978" s="6" customFormat="1" x14ac:dyDescent="0.2"/>
    <row r="979" s="6" customFormat="1" x14ac:dyDescent="0.2"/>
    <row r="980" s="6" customFormat="1" x14ac:dyDescent="0.2"/>
    <row r="981" s="6" customFormat="1" x14ac:dyDescent="0.2"/>
    <row r="982" s="6" customFormat="1" x14ac:dyDescent="0.2"/>
    <row r="983" s="6" customFormat="1" x14ac:dyDescent="0.2"/>
    <row r="984" s="6" customFormat="1" x14ac:dyDescent="0.2"/>
    <row r="985" s="6" customFormat="1" x14ac:dyDescent="0.2"/>
    <row r="986" s="6" customFormat="1" x14ac:dyDescent="0.2"/>
    <row r="987" s="6" customFormat="1" x14ac:dyDescent="0.2"/>
    <row r="988" s="6" customFormat="1" x14ac:dyDescent="0.2"/>
    <row r="989" s="6" customFormat="1" x14ac:dyDescent="0.2"/>
    <row r="990" s="6" customFormat="1" x14ac:dyDescent="0.2"/>
    <row r="991" s="6" customFormat="1" x14ac:dyDescent="0.2"/>
    <row r="992" s="6" customFormat="1" x14ac:dyDescent="0.2"/>
    <row r="993" s="6" customFormat="1" x14ac:dyDescent="0.2"/>
    <row r="994" s="6" customFormat="1" x14ac:dyDescent="0.2"/>
    <row r="995" s="6" customFormat="1" x14ac:dyDescent="0.2"/>
    <row r="996" s="6" customFormat="1" x14ac:dyDescent="0.2"/>
    <row r="997" s="6" customFormat="1" x14ac:dyDescent="0.2"/>
    <row r="998" s="6" customFormat="1" x14ac:dyDescent="0.2"/>
    <row r="999" s="6" customFormat="1" x14ac:dyDescent="0.2"/>
    <row r="1000" s="6" customFormat="1" x14ac:dyDescent="0.2"/>
    <row r="1001" s="6" customFormat="1" x14ac:dyDescent="0.2"/>
    <row r="1002" s="6" customFormat="1" x14ac:dyDescent="0.2"/>
    <row r="1003" s="6" customFormat="1" x14ac:dyDescent="0.2"/>
    <row r="1004" s="6" customFormat="1" x14ac:dyDescent="0.2"/>
    <row r="1005" s="6" customFormat="1" x14ac:dyDescent="0.2"/>
    <row r="1006" s="6" customFormat="1" x14ac:dyDescent="0.2"/>
    <row r="1007" s="6" customFormat="1" x14ac:dyDescent="0.2"/>
    <row r="1008" s="6" customFormat="1" x14ac:dyDescent="0.2"/>
    <row r="1009" s="6" customFormat="1" x14ac:dyDescent="0.2"/>
    <row r="1010" s="6" customFormat="1" x14ac:dyDescent="0.2"/>
    <row r="1011" s="6" customFormat="1" x14ac:dyDescent="0.2"/>
    <row r="1012" s="6" customFormat="1" x14ac:dyDescent="0.2"/>
    <row r="1013" s="6" customFormat="1" x14ac:dyDescent="0.2"/>
    <row r="1014" s="6" customFormat="1" x14ac:dyDescent="0.2"/>
    <row r="1015" s="6" customFormat="1" x14ac:dyDescent="0.2"/>
    <row r="1016" s="6" customFormat="1" x14ac:dyDescent="0.2"/>
    <row r="1017" s="6" customFormat="1" x14ac:dyDescent="0.2"/>
    <row r="1018" s="6" customFormat="1" x14ac:dyDescent="0.2"/>
    <row r="1019" s="6" customFormat="1" x14ac:dyDescent="0.2"/>
    <row r="1020" s="6" customFormat="1" x14ac:dyDescent="0.2"/>
    <row r="1021" s="6" customFormat="1" x14ac:dyDescent="0.2"/>
    <row r="1022" s="6" customFormat="1" x14ac:dyDescent="0.2"/>
    <row r="1023" s="6" customFormat="1" x14ac:dyDescent="0.2"/>
    <row r="1024" s="6" customFormat="1" x14ac:dyDescent="0.2"/>
    <row r="1025" s="6" customFormat="1" x14ac:dyDescent="0.2"/>
    <row r="1026" s="6" customFormat="1" x14ac:dyDescent="0.2"/>
    <row r="1027" s="6" customFormat="1" x14ac:dyDescent="0.2"/>
    <row r="1028" s="6" customFormat="1" x14ac:dyDescent="0.2"/>
    <row r="1029" s="6" customFormat="1" x14ac:dyDescent="0.2"/>
    <row r="1030" s="6" customFormat="1" x14ac:dyDescent="0.2"/>
    <row r="1031" s="6" customFormat="1" x14ac:dyDescent="0.2"/>
    <row r="1032" s="6" customFormat="1" x14ac:dyDescent="0.2"/>
    <row r="1033" s="6" customFormat="1" x14ac:dyDescent="0.2"/>
    <row r="1034" s="6" customFormat="1" x14ac:dyDescent="0.2"/>
    <row r="1035" s="6" customFormat="1" x14ac:dyDescent="0.2"/>
    <row r="1036" s="6" customFormat="1" x14ac:dyDescent="0.2"/>
    <row r="1037" s="6" customFormat="1" x14ac:dyDescent="0.2"/>
    <row r="1038" s="6" customFormat="1" x14ac:dyDescent="0.2"/>
    <row r="1039" s="6" customFormat="1" x14ac:dyDescent="0.2"/>
    <row r="1040" s="6" customFormat="1" x14ac:dyDescent="0.2"/>
    <row r="1041" s="6" customFormat="1" x14ac:dyDescent="0.2"/>
    <row r="1042" s="6" customFormat="1" x14ac:dyDescent="0.2"/>
    <row r="1043" s="6" customFormat="1" x14ac:dyDescent="0.2"/>
    <row r="1044" s="6" customFormat="1" x14ac:dyDescent="0.2"/>
    <row r="1045" s="6" customFormat="1" x14ac:dyDescent="0.2"/>
    <row r="1046" s="6" customFormat="1" x14ac:dyDescent="0.2"/>
    <row r="1047" s="6" customFormat="1" x14ac:dyDescent="0.2"/>
    <row r="1048" s="6" customFormat="1" x14ac:dyDescent="0.2"/>
    <row r="1049" s="6" customFormat="1" x14ac:dyDescent="0.2"/>
    <row r="1050" s="6" customFormat="1" x14ac:dyDescent="0.2"/>
    <row r="1051" s="6" customFormat="1" x14ac:dyDescent="0.2"/>
    <row r="1052" s="6" customFormat="1" x14ac:dyDescent="0.2"/>
    <row r="1053" s="6" customFormat="1" x14ac:dyDescent="0.2"/>
    <row r="1054" s="6" customFormat="1" x14ac:dyDescent="0.2"/>
    <row r="1055" s="6" customFormat="1" x14ac:dyDescent="0.2"/>
    <row r="1056" s="6" customFormat="1" x14ac:dyDescent="0.2"/>
    <row r="1057" s="6" customFormat="1" x14ac:dyDescent="0.2"/>
    <row r="1058" s="6" customFormat="1" x14ac:dyDescent="0.2"/>
    <row r="1059" s="6" customFormat="1" x14ac:dyDescent="0.2"/>
    <row r="1060" s="6" customFormat="1" x14ac:dyDescent="0.2"/>
    <row r="1061" s="6" customFormat="1" x14ac:dyDescent="0.2"/>
    <row r="1062" s="6" customFormat="1" x14ac:dyDescent="0.2"/>
    <row r="1063" s="6" customFormat="1" x14ac:dyDescent="0.2"/>
    <row r="1064" s="6" customFormat="1" x14ac:dyDescent="0.2"/>
    <row r="1065" s="6" customFormat="1" x14ac:dyDescent="0.2"/>
    <row r="1066" s="6" customFormat="1" x14ac:dyDescent="0.2"/>
    <row r="1067" s="6" customFormat="1" x14ac:dyDescent="0.2"/>
    <row r="1068" s="6" customFormat="1" x14ac:dyDescent="0.2"/>
    <row r="1069" s="6" customFormat="1" x14ac:dyDescent="0.2"/>
    <row r="1070" s="6" customFormat="1" x14ac:dyDescent="0.2"/>
    <row r="1071" s="6" customFormat="1" x14ac:dyDescent="0.2"/>
    <row r="1072" s="6" customFormat="1" x14ac:dyDescent="0.2"/>
    <row r="1073" s="6" customFormat="1" x14ac:dyDescent="0.2"/>
    <row r="1074" s="6" customFormat="1" x14ac:dyDescent="0.2"/>
    <row r="1075" s="6" customFormat="1" x14ac:dyDescent="0.2"/>
    <row r="1076" s="6" customFormat="1" x14ac:dyDescent="0.2"/>
    <row r="1077" s="6" customFormat="1" x14ac:dyDescent="0.2"/>
    <row r="1078" s="6" customFormat="1" x14ac:dyDescent="0.2"/>
    <row r="1079" s="6" customFormat="1" x14ac:dyDescent="0.2"/>
    <row r="1080" s="6" customFormat="1" x14ac:dyDescent="0.2"/>
    <row r="1081" s="6" customFormat="1" x14ac:dyDescent="0.2"/>
    <row r="1082" s="6" customFormat="1" x14ac:dyDescent="0.2"/>
    <row r="1083" s="6" customFormat="1" x14ac:dyDescent="0.2"/>
    <row r="1084" s="6" customFormat="1" x14ac:dyDescent="0.2"/>
    <row r="1085" s="6" customFormat="1" x14ac:dyDescent="0.2"/>
    <row r="1086" s="6" customFormat="1" x14ac:dyDescent="0.2"/>
    <row r="1087" s="6" customFormat="1" x14ac:dyDescent="0.2"/>
    <row r="1088" s="6" customFormat="1" x14ac:dyDescent="0.2"/>
    <row r="1089" s="6" customFormat="1" x14ac:dyDescent="0.2"/>
    <row r="1090" s="6" customFormat="1" x14ac:dyDescent="0.2"/>
    <row r="1091" s="6" customFormat="1" x14ac:dyDescent="0.2"/>
    <row r="1092" s="6" customFormat="1" x14ac:dyDescent="0.2"/>
    <row r="1093" s="6" customFormat="1" x14ac:dyDescent="0.2"/>
    <row r="1094" s="6" customFormat="1" x14ac:dyDescent="0.2"/>
    <row r="1095" s="6" customFormat="1" x14ac:dyDescent="0.2"/>
    <row r="1096" s="6" customFormat="1" x14ac:dyDescent="0.2"/>
    <row r="1097" s="6" customFormat="1" x14ac:dyDescent="0.2"/>
    <row r="1098" s="6" customFormat="1" x14ac:dyDescent="0.2"/>
    <row r="1099" s="6" customFormat="1" x14ac:dyDescent="0.2"/>
    <row r="1100" s="6" customFormat="1" x14ac:dyDescent="0.2"/>
    <row r="1101" s="6" customFormat="1" x14ac:dyDescent="0.2"/>
    <row r="1102" s="6" customFormat="1" x14ac:dyDescent="0.2"/>
    <row r="1103" s="6" customFormat="1" x14ac:dyDescent="0.2"/>
    <row r="1104" s="6" customFormat="1" x14ac:dyDescent="0.2"/>
    <row r="1105" s="6" customFormat="1" x14ac:dyDescent="0.2"/>
    <row r="1106" s="6" customFormat="1" x14ac:dyDescent="0.2"/>
    <row r="1107" s="6" customFormat="1" x14ac:dyDescent="0.2"/>
    <row r="1108" s="6" customFormat="1" x14ac:dyDescent="0.2"/>
    <row r="1109" s="6" customFormat="1" x14ac:dyDescent="0.2"/>
    <row r="1110" s="6" customFormat="1" x14ac:dyDescent="0.2"/>
    <row r="1111" s="6" customFormat="1" x14ac:dyDescent="0.2"/>
    <row r="1112" s="6" customFormat="1" x14ac:dyDescent="0.2"/>
    <row r="1113" s="6" customFormat="1" x14ac:dyDescent="0.2"/>
    <row r="1114" s="6" customFormat="1" x14ac:dyDescent="0.2"/>
    <row r="1115" s="6" customFormat="1" x14ac:dyDescent="0.2"/>
    <row r="1116" s="6" customFormat="1" x14ac:dyDescent="0.2"/>
    <row r="1117" s="6" customFormat="1" x14ac:dyDescent="0.2"/>
    <row r="1118" s="6" customFormat="1" x14ac:dyDescent="0.2"/>
    <row r="1119" s="6" customFormat="1" x14ac:dyDescent="0.2"/>
    <row r="1120" s="6" customFormat="1" x14ac:dyDescent="0.2"/>
    <row r="1121" s="6" customFormat="1" x14ac:dyDescent="0.2"/>
    <row r="1122" s="6" customFormat="1" x14ac:dyDescent="0.2"/>
    <row r="1123" s="6" customFormat="1" x14ac:dyDescent="0.2"/>
    <row r="1124" s="6" customFormat="1" x14ac:dyDescent="0.2"/>
    <row r="1125" s="6" customFormat="1" x14ac:dyDescent="0.2"/>
    <row r="1126" s="6" customFormat="1" x14ac:dyDescent="0.2"/>
    <row r="1127" s="6" customFormat="1" x14ac:dyDescent="0.2"/>
    <row r="1128" s="6" customFormat="1" x14ac:dyDescent="0.2"/>
    <row r="1129" s="6" customFormat="1" x14ac:dyDescent="0.2"/>
    <row r="1130" s="6" customFormat="1" x14ac:dyDescent="0.2"/>
    <row r="1131" s="6" customFormat="1" x14ac:dyDescent="0.2"/>
    <row r="1132" s="6" customFormat="1" x14ac:dyDescent="0.2"/>
    <row r="1133" s="6" customFormat="1" x14ac:dyDescent="0.2"/>
    <row r="1134" s="6" customFormat="1" x14ac:dyDescent="0.2"/>
    <row r="1135" s="6" customFormat="1" x14ac:dyDescent="0.2"/>
    <row r="1136" s="6" customFormat="1" x14ac:dyDescent="0.2"/>
    <row r="1137" s="6" customFormat="1" x14ac:dyDescent="0.2"/>
    <row r="1138" s="6" customFormat="1" x14ac:dyDescent="0.2"/>
    <row r="1139" s="6" customFormat="1" x14ac:dyDescent="0.2"/>
    <row r="1140" s="6" customFormat="1" x14ac:dyDescent="0.2"/>
    <row r="1141" s="6" customFormat="1" x14ac:dyDescent="0.2"/>
    <row r="1142" s="6" customFormat="1" x14ac:dyDescent="0.2"/>
    <row r="1143" s="6" customFormat="1" x14ac:dyDescent="0.2"/>
    <row r="1144" s="6" customFormat="1" x14ac:dyDescent="0.2"/>
    <row r="1145" s="6" customFormat="1" x14ac:dyDescent="0.2"/>
    <row r="1146" s="6" customFormat="1" x14ac:dyDescent="0.2"/>
    <row r="1147" s="6" customFormat="1" x14ac:dyDescent="0.2"/>
    <row r="1148" s="6" customFormat="1" x14ac:dyDescent="0.2"/>
    <row r="1149" s="6" customFormat="1" x14ac:dyDescent="0.2"/>
    <row r="1150" s="6" customFormat="1" x14ac:dyDescent="0.2"/>
    <row r="1151" s="6" customFormat="1" x14ac:dyDescent="0.2"/>
    <row r="1152" s="6" customFormat="1" x14ac:dyDescent="0.2"/>
    <row r="1153" s="6" customFormat="1" x14ac:dyDescent="0.2"/>
    <row r="1154" s="6" customFormat="1" x14ac:dyDescent="0.2"/>
    <row r="1155" s="6" customFormat="1" x14ac:dyDescent="0.2"/>
    <row r="1156" s="6" customFormat="1" x14ac:dyDescent="0.2"/>
    <row r="1157" s="6" customFormat="1" x14ac:dyDescent="0.2"/>
    <row r="1158" s="6" customFormat="1" x14ac:dyDescent="0.2"/>
    <row r="1159" s="6" customFormat="1" x14ac:dyDescent="0.2"/>
    <row r="1160" s="6" customFormat="1" x14ac:dyDescent="0.2"/>
    <row r="1161" s="6" customFormat="1" x14ac:dyDescent="0.2"/>
    <row r="1162" s="6" customFormat="1" x14ac:dyDescent="0.2"/>
    <row r="1163" s="6" customFormat="1" x14ac:dyDescent="0.2"/>
    <row r="1164" s="6" customFormat="1" x14ac:dyDescent="0.2"/>
    <row r="1165" s="6" customFormat="1" x14ac:dyDescent="0.2"/>
    <row r="1166" s="6" customFormat="1" x14ac:dyDescent="0.2"/>
    <row r="1167" s="6" customFormat="1" x14ac:dyDescent="0.2"/>
    <row r="1168" s="6" customFormat="1" x14ac:dyDescent="0.2"/>
    <row r="1169" s="6" customFormat="1" x14ac:dyDescent="0.2"/>
    <row r="1170" s="6" customFormat="1" x14ac:dyDescent="0.2"/>
    <row r="1171" s="6" customFormat="1" x14ac:dyDescent="0.2"/>
    <row r="1172" s="6" customFormat="1" x14ac:dyDescent="0.2"/>
    <row r="1173" s="6" customFormat="1" x14ac:dyDescent="0.2"/>
    <row r="1174" s="6" customFormat="1" x14ac:dyDescent="0.2"/>
    <row r="1175" s="6" customFormat="1" x14ac:dyDescent="0.2"/>
    <row r="1176" s="6" customFormat="1" x14ac:dyDescent="0.2"/>
    <row r="1177" s="6" customFormat="1" x14ac:dyDescent="0.2"/>
    <row r="1178" s="6" customFormat="1" x14ac:dyDescent="0.2"/>
    <row r="1179" s="6" customFormat="1" x14ac:dyDescent="0.2"/>
    <row r="1180" s="6" customFormat="1" x14ac:dyDescent="0.2"/>
    <row r="1181" s="6" customFormat="1" x14ac:dyDescent="0.2"/>
    <row r="1182" s="6" customFormat="1" x14ac:dyDescent="0.2"/>
    <row r="1183" s="6" customFormat="1" x14ac:dyDescent="0.2"/>
    <row r="1184" s="6" customFormat="1" x14ac:dyDescent="0.2"/>
    <row r="1185" s="6" customFormat="1" x14ac:dyDescent="0.2"/>
    <row r="1186" s="6" customFormat="1" x14ac:dyDescent="0.2"/>
    <row r="1187" s="6" customFormat="1" x14ac:dyDescent="0.2"/>
    <row r="1188" s="6" customFormat="1" x14ac:dyDescent="0.2"/>
    <row r="1189" s="6" customFormat="1" x14ac:dyDescent="0.2"/>
    <row r="1190" s="6" customFormat="1" x14ac:dyDescent="0.2"/>
    <row r="1191" s="6" customFormat="1" x14ac:dyDescent="0.2"/>
    <row r="1192" s="6" customFormat="1" x14ac:dyDescent="0.2"/>
    <row r="1193" s="6" customFormat="1" x14ac:dyDescent="0.2"/>
    <row r="1194" s="6" customFormat="1" x14ac:dyDescent="0.2"/>
    <row r="1195" s="6" customFormat="1" x14ac:dyDescent="0.2"/>
    <row r="1196" s="6" customFormat="1" x14ac:dyDescent="0.2"/>
    <row r="1197" s="6" customFormat="1" x14ac:dyDescent="0.2"/>
    <row r="1198" s="6" customFormat="1" x14ac:dyDescent="0.2"/>
    <row r="1199" s="6" customFormat="1" x14ac:dyDescent="0.2"/>
    <row r="1200" s="6" customFormat="1" x14ac:dyDescent="0.2"/>
    <row r="1201" s="6" customFormat="1" x14ac:dyDescent="0.2"/>
    <row r="1202" s="6" customFormat="1" x14ac:dyDescent="0.2"/>
    <row r="1203" s="6" customFormat="1" x14ac:dyDescent="0.2"/>
    <row r="1204" s="6" customFormat="1" x14ac:dyDescent="0.2"/>
    <row r="1205" s="6" customFormat="1" x14ac:dyDescent="0.2"/>
    <row r="1206" s="6" customFormat="1" x14ac:dyDescent="0.2"/>
    <row r="1207" s="6" customFormat="1" x14ac:dyDescent="0.2"/>
    <row r="1208" s="6" customFormat="1" x14ac:dyDescent="0.2"/>
    <row r="1209" s="6" customFormat="1" x14ac:dyDescent="0.2"/>
    <row r="1210" s="6" customFormat="1" x14ac:dyDescent="0.2"/>
    <row r="1211" s="6" customFormat="1" x14ac:dyDescent="0.2"/>
    <row r="1212" s="6" customFormat="1" x14ac:dyDescent="0.2"/>
    <row r="1213" s="6" customFormat="1" x14ac:dyDescent="0.2"/>
    <row r="1214" s="6" customFormat="1" x14ac:dyDescent="0.2"/>
    <row r="1215" s="6" customFormat="1" x14ac:dyDescent="0.2"/>
    <row r="1216" s="6" customFormat="1" x14ac:dyDescent="0.2"/>
    <row r="1217" s="6" customFormat="1" x14ac:dyDescent="0.2"/>
    <row r="1218" s="6" customFormat="1" x14ac:dyDescent="0.2"/>
    <row r="1219" s="6" customFormat="1" x14ac:dyDescent="0.2"/>
    <row r="1220" s="6" customFormat="1" x14ac:dyDescent="0.2"/>
    <row r="1221" s="6" customFormat="1" x14ac:dyDescent="0.2"/>
    <row r="1222" s="6" customFormat="1" x14ac:dyDescent="0.2"/>
    <row r="1223" s="6" customFormat="1" x14ac:dyDescent="0.2"/>
    <row r="1224" s="6" customFormat="1" x14ac:dyDescent="0.2"/>
    <row r="1225" s="6" customFormat="1" x14ac:dyDescent="0.2"/>
    <row r="1226" s="6" customFormat="1" x14ac:dyDescent="0.2"/>
    <row r="1227" s="6" customFormat="1" x14ac:dyDescent="0.2"/>
    <row r="1228" s="6" customFormat="1" x14ac:dyDescent="0.2"/>
    <row r="1229" s="6" customFormat="1" x14ac:dyDescent="0.2"/>
    <row r="1230" s="6" customFormat="1" x14ac:dyDescent="0.2"/>
    <row r="1231" s="6" customFormat="1" x14ac:dyDescent="0.2"/>
    <row r="1232" s="6" customFormat="1" x14ac:dyDescent="0.2"/>
    <row r="1233" s="6" customFormat="1" x14ac:dyDescent="0.2"/>
    <row r="1234" s="6" customFormat="1" x14ac:dyDescent="0.2"/>
    <row r="1235" s="6" customFormat="1" x14ac:dyDescent="0.2"/>
    <row r="1236" s="6" customFormat="1" x14ac:dyDescent="0.2"/>
    <row r="1237" s="6" customFormat="1" x14ac:dyDescent="0.2"/>
    <row r="1238" s="6" customFormat="1" x14ac:dyDescent="0.2"/>
    <row r="1239" s="6" customFormat="1" x14ac:dyDescent="0.2"/>
    <row r="1240" s="6" customFormat="1" x14ac:dyDescent="0.2"/>
    <row r="1241" s="6" customFormat="1" x14ac:dyDescent="0.2"/>
    <row r="1242" s="6" customFormat="1" x14ac:dyDescent="0.2"/>
    <row r="1243" s="6" customFormat="1" x14ac:dyDescent="0.2"/>
    <row r="1244" s="6" customFormat="1" x14ac:dyDescent="0.2"/>
    <row r="1245" s="6" customFormat="1" x14ac:dyDescent="0.2"/>
    <row r="1246" s="6" customFormat="1" x14ac:dyDescent="0.2"/>
    <row r="1247" s="6" customFormat="1" x14ac:dyDescent="0.2"/>
    <row r="1248" s="6" customFormat="1" x14ac:dyDescent="0.2"/>
    <row r="1249" s="6" customFormat="1" x14ac:dyDescent="0.2"/>
    <row r="1250" s="6" customFormat="1" x14ac:dyDescent="0.2"/>
    <row r="1251" s="6" customFormat="1" x14ac:dyDescent="0.2"/>
    <row r="1252" s="6" customFormat="1" x14ac:dyDescent="0.2"/>
    <row r="1253" s="6" customFormat="1" x14ac:dyDescent="0.2"/>
    <row r="1254" s="6" customFormat="1" x14ac:dyDescent="0.2"/>
    <row r="1255" s="6" customFormat="1" x14ac:dyDescent="0.2"/>
    <row r="1256" s="6" customFormat="1" x14ac:dyDescent="0.2"/>
    <row r="1257" s="6" customFormat="1" x14ac:dyDescent="0.2"/>
    <row r="1258" s="6" customFormat="1" x14ac:dyDescent="0.2"/>
    <row r="1259" s="6" customFormat="1" x14ac:dyDescent="0.2"/>
    <row r="1260" s="6" customFormat="1" x14ac:dyDescent="0.2"/>
    <row r="1261" s="6" customFormat="1" x14ac:dyDescent="0.2"/>
    <row r="1262" s="6" customFormat="1" x14ac:dyDescent="0.2"/>
    <row r="1263" s="6" customFormat="1" x14ac:dyDescent="0.2"/>
    <row r="1264" s="6" customFormat="1" x14ac:dyDescent="0.2"/>
    <row r="1265" s="6" customFormat="1" x14ac:dyDescent="0.2"/>
    <row r="1266" s="6" customFormat="1" x14ac:dyDescent="0.2"/>
    <row r="1267" s="6" customFormat="1" x14ac:dyDescent="0.2"/>
    <row r="1268" s="6" customFormat="1" x14ac:dyDescent="0.2"/>
    <row r="1269" s="6" customFormat="1" x14ac:dyDescent="0.2"/>
    <row r="1270" s="6" customFormat="1" x14ac:dyDescent="0.2"/>
    <row r="1271" s="6" customFormat="1" x14ac:dyDescent="0.2"/>
    <row r="1272" s="6" customFormat="1" x14ac:dyDescent="0.2"/>
    <row r="1273" s="6" customFormat="1" x14ac:dyDescent="0.2"/>
    <row r="1274" s="6" customFormat="1" x14ac:dyDescent="0.2"/>
    <row r="1275" s="6" customFormat="1" x14ac:dyDescent="0.2"/>
    <row r="1276" s="6" customFormat="1" x14ac:dyDescent="0.2"/>
    <row r="1277" s="6" customFormat="1" x14ac:dyDescent="0.2"/>
    <row r="1278" s="6" customFormat="1" x14ac:dyDescent="0.2"/>
    <row r="1279" s="6" customFormat="1" x14ac:dyDescent="0.2"/>
    <row r="1280" s="6" customFormat="1" x14ac:dyDescent="0.2"/>
    <row r="1281" s="6" customFormat="1" x14ac:dyDescent="0.2"/>
    <row r="1282" s="6" customFormat="1" x14ac:dyDescent="0.2"/>
    <row r="1283" s="6" customFormat="1" x14ac:dyDescent="0.2"/>
    <row r="1284" s="6" customFormat="1" x14ac:dyDescent="0.2"/>
    <row r="1285" s="6" customFormat="1" x14ac:dyDescent="0.2"/>
    <row r="1286" s="6" customFormat="1" x14ac:dyDescent="0.2"/>
    <row r="1287" s="6" customFormat="1" x14ac:dyDescent="0.2"/>
    <row r="1288" s="6" customFormat="1" x14ac:dyDescent="0.2"/>
    <row r="1289" s="6" customFormat="1" x14ac:dyDescent="0.2"/>
    <row r="1290" s="6" customFormat="1" x14ac:dyDescent="0.2"/>
    <row r="1291" s="6" customFormat="1" x14ac:dyDescent="0.2"/>
    <row r="1292" s="6" customFormat="1" x14ac:dyDescent="0.2"/>
    <row r="1293" s="6" customFormat="1" x14ac:dyDescent="0.2"/>
    <row r="1294" s="6" customFormat="1" x14ac:dyDescent="0.2"/>
    <row r="1295" s="6" customFormat="1" x14ac:dyDescent="0.2"/>
    <row r="1296" s="6" customFormat="1" x14ac:dyDescent="0.2"/>
    <row r="1297" s="6" customFormat="1" x14ac:dyDescent="0.2"/>
    <row r="1298" s="6" customFormat="1" x14ac:dyDescent="0.2"/>
    <row r="1299" s="6" customFormat="1" x14ac:dyDescent="0.2"/>
    <row r="1300" s="6" customFormat="1" x14ac:dyDescent="0.2"/>
    <row r="1301" s="6" customFormat="1" x14ac:dyDescent="0.2"/>
    <row r="1302" s="6" customFormat="1" x14ac:dyDescent="0.2"/>
    <row r="1303" s="6" customFormat="1" x14ac:dyDescent="0.2"/>
    <row r="1304" s="6" customFormat="1" x14ac:dyDescent="0.2"/>
    <row r="1305" s="6" customFormat="1" x14ac:dyDescent="0.2"/>
    <row r="1306" s="6" customFormat="1" x14ac:dyDescent="0.2"/>
    <row r="1307" s="6" customFormat="1" x14ac:dyDescent="0.2"/>
    <row r="1308" s="6" customFormat="1" x14ac:dyDescent="0.2"/>
    <row r="1309" s="6" customFormat="1" x14ac:dyDescent="0.2"/>
    <row r="1310" s="6" customFormat="1" x14ac:dyDescent="0.2"/>
    <row r="1311" s="6" customFormat="1" x14ac:dyDescent="0.2"/>
    <row r="1312" s="6" customFormat="1" x14ac:dyDescent="0.2"/>
    <row r="1313" s="6" customFormat="1" x14ac:dyDescent="0.2"/>
    <row r="1314" s="6" customFormat="1" x14ac:dyDescent="0.2"/>
    <row r="1315" s="6" customFormat="1" x14ac:dyDescent="0.2"/>
    <row r="1316" s="6" customFormat="1" x14ac:dyDescent="0.2"/>
    <row r="1317" s="6" customFormat="1" x14ac:dyDescent="0.2"/>
    <row r="1318" s="6" customFormat="1" x14ac:dyDescent="0.2"/>
    <row r="1319" s="6" customFormat="1" x14ac:dyDescent="0.2"/>
    <row r="1320" s="6" customFormat="1" x14ac:dyDescent="0.2"/>
    <row r="1321" s="6" customFormat="1" x14ac:dyDescent="0.2"/>
    <row r="1322" s="6" customFormat="1" x14ac:dyDescent="0.2"/>
    <row r="1323" s="6" customFormat="1" x14ac:dyDescent="0.2"/>
    <row r="1324" s="6" customFormat="1" x14ac:dyDescent="0.2"/>
    <row r="1325" s="6" customFormat="1" x14ac:dyDescent="0.2"/>
    <row r="1326" s="6" customFormat="1" x14ac:dyDescent="0.2"/>
    <row r="1327" s="6" customFormat="1" x14ac:dyDescent="0.2"/>
    <row r="1328" s="6" customFormat="1" x14ac:dyDescent="0.2"/>
    <row r="1329" s="6" customFormat="1" x14ac:dyDescent="0.2"/>
    <row r="1330" s="6" customFormat="1" x14ac:dyDescent="0.2"/>
    <row r="1331" s="6" customFormat="1" x14ac:dyDescent="0.2"/>
    <row r="1332" s="6" customFormat="1" x14ac:dyDescent="0.2"/>
    <row r="1333" s="6" customFormat="1" x14ac:dyDescent="0.2"/>
    <row r="1334" s="6" customFormat="1" x14ac:dyDescent="0.2"/>
    <row r="1335" s="6" customFormat="1" x14ac:dyDescent="0.2"/>
    <row r="1336" s="6" customFormat="1" x14ac:dyDescent="0.2"/>
    <row r="1337" s="6" customFormat="1" x14ac:dyDescent="0.2"/>
    <row r="1338" s="6" customFormat="1" x14ac:dyDescent="0.2"/>
    <row r="1339" s="6" customFormat="1" x14ac:dyDescent="0.2"/>
    <row r="1340" s="6" customFormat="1" x14ac:dyDescent="0.2"/>
    <row r="1341" s="6" customFormat="1" x14ac:dyDescent="0.2"/>
    <row r="1342" s="6" customFormat="1" x14ac:dyDescent="0.2"/>
    <row r="1343" s="6" customFormat="1" x14ac:dyDescent="0.2"/>
    <row r="1344" s="6" customFormat="1" x14ac:dyDescent="0.2"/>
    <row r="1345" s="6" customFormat="1" x14ac:dyDescent="0.2"/>
    <row r="1346" s="6" customFormat="1" x14ac:dyDescent="0.2"/>
    <row r="1347" s="6" customFormat="1" x14ac:dyDescent="0.2"/>
    <row r="1348" s="6" customFormat="1" x14ac:dyDescent="0.2"/>
    <row r="1349" s="6" customFormat="1" x14ac:dyDescent="0.2"/>
    <row r="1350" s="6" customFormat="1" x14ac:dyDescent="0.2"/>
    <row r="1351" s="6" customFormat="1" x14ac:dyDescent="0.2"/>
    <row r="1352" s="6" customFormat="1" x14ac:dyDescent="0.2"/>
    <row r="1353" s="6" customFormat="1" x14ac:dyDescent="0.2"/>
    <row r="1354" s="6" customFormat="1" x14ac:dyDescent="0.2"/>
    <row r="1355" s="6" customFormat="1" x14ac:dyDescent="0.2"/>
    <row r="1356" s="6" customFormat="1" x14ac:dyDescent="0.2"/>
    <row r="1357" s="6" customFormat="1" x14ac:dyDescent="0.2"/>
    <row r="1358" s="6" customFormat="1" x14ac:dyDescent="0.2"/>
    <row r="1359" s="6" customFormat="1" x14ac:dyDescent="0.2"/>
    <row r="1360" s="6" customFormat="1" x14ac:dyDescent="0.2"/>
    <row r="1361" s="6" customFormat="1" x14ac:dyDescent="0.2"/>
    <row r="1362" s="6" customFormat="1" x14ac:dyDescent="0.2"/>
    <row r="1363" s="6" customFormat="1" x14ac:dyDescent="0.2"/>
    <row r="1364" s="6" customFormat="1" x14ac:dyDescent="0.2"/>
    <row r="1365" s="6" customFormat="1" x14ac:dyDescent="0.2"/>
    <row r="1366" s="6" customFormat="1" x14ac:dyDescent="0.2"/>
    <row r="1367" s="6" customFormat="1" x14ac:dyDescent="0.2"/>
    <row r="1368" s="6" customFormat="1" x14ac:dyDescent="0.2"/>
    <row r="1369" s="6" customFormat="1" x14ac:dyDescent="0.2"/>
    <row r="1370" s="6" customFormat="1" x14ac:dyDescent="0.2"/>
    <row r="1371" s="6" customFormat="1" x14ac:dyDescent="0.2"/>
    <row r="1372" s="6" customFormat="1" x14ac:dyDescent="0.2"/>
    <row r="1373" s="6" customFormat="1" x14ac:dyDescent="0.2"/>
    <row r="1374" s="6" customFormat="1" x14ac:dyDescent="0.2"/>
    <row r="1375" s="6" customFormat="1" x14ac:dyDescent="0.2"/>
    <row r="1376" s="6" customFormat="1" x14ac:dyDescent="0.2"/>
    <row r="1377" s="6" customFormat="1" x14ac:dyDescent="0.2"/>
    <row r="1378" s="6" customFormat="1" x14ac:dyDescent="0.2"/>
    <row r="1379" s="6" customFormat="1" x14ac:dyDescent="0.2"/>
    <row r="1380" s="6" customFormat="1" x14ac:dyDescent="0.2"/>
    <row r="1381" s="6" customFormat="1" x14ac:dyDescent="0.2"/>
    <row r="1382" s="6" customFormat="1" x14ac:dyDescent="0.2"/>
    <row r="1383" s="6" customFormat="1" x14ac:dyDescent="0.2"/>
    <row r="1384" s="6" customFormat="1" x14ac:dyDescent="0.2"/>
    <row r="1385" s="6" customFormat="1" x14ac:dyDescent="0.2"/>
    <row r="1386" s="6" customFormat="1" x14ac:dyDescent="0.2"/>
    <row r="1387" s="6" customFormat="1" x14ac:dyDescent="0.2"/>
    <row r="1388" s="6" customFormat="1" x14ac:dyDescent="0.2"/>
    <row r="1389" s="6" customFormat="1" x14ac:dyDescent="0.2"/>
    <row r="1390" s="6" customFormat="1" x14ac:dyDescent="0.2"/>
    <row r="1391" s="6" customFormat="1" x14ac:dyDescent="0.2"/>
    <row r="1392" s="6" customFormat="1" x14ac:dyDescent="0.2"/>
    <row r="1393" s="6" customFormat="1" x14ac:dyDescent="0.2"/>
    <row r="1394" s="6" customFormat="1" x14ac:dyDescent="0.2"/>
    <row r="1395" s="6" customFormat="1" x14ac:dyDescent="0.2"/>
    <row r="1396" s="6" customFormat="1" x14ac:dyDescent="0.2"/>
    <row r="1397" s="6" customFormat="1" x14ac:dyDescent="0.2"/>
    <row r="1398" s="6" customFormat="1" x14ac:dyDescent="0.2"/>
    <row r="1399" s="6" customFormat="1" x14ac:dyDescent="0.2"/>
    <row r="1400" s="6" customFormat="1" x14ac:dyDescent="0.2"/>
    <row r="1401" s="6" customFormat="1" x14ac:dyDescent="0.2"/>
    <row r="1402" s="6" customFormat="1" x14ac:dyDescent="0.2"/>
    <row r="1403" s="6" customFormat="1" x14ac:dyDescent="0.2"/>
    <row r="1404" s="6" customFormat="1" x14ac:dyDescent="0.2"/>
    <row r="1405" s="6" customFormat="1" x14ac:dyDescent="0.2"/>
    <row r="1406" s="6" customFormat="1" x14ac:dyDescent="0.2"/>
    <row r="1407" s="6" customFormat="1" x14ac:dyDescent="0.2"/>
    <row r="1408" s="6" customFormat="1" x14ac:dyDescent="0.2"/>
    <row r="1409" s="6" customFormat="1" x14ac:dyDescent="0.2"/>
    <row r="1410" s="6" customFormat="1" x14ac:dyDescent="0.2"/>
    <row r="1411" s="6" customFormat="1" x14ac:dyDescent="0.2"/>
    <row r="1412" s="6" customFormat="1" x14ac:dyDescent="0.2"/>
    <row r="1413" s="6" customFormat="1" x14ac:dyDescent="0.2"/>
    <row r="1414" s="6" customFormat="1" x14ac:dyDescent="0.2"/>
    <row r="1415" s="6" customFormat="1" x14ac:dyDescent="0.2"/>
    <row r="1416" s="6" customFormat="1" x14ac:dyDescent="0.2"/>
    <row r="1417" s="6" customFormat="1" x14ac:dyDescent="0.2"/>
    <row r="1418" s="6" customFormat="1" x14ac:dyDescent="0.2"/>
    <row r="1419" s="6" customFormat="1" x14ac:dyDescent="0.2"/>
    <row r="1420" s="6" customFormat="1" x14ac:dyDescent="0.2"/>
    <row r="1421" s="6" customFormat="1" x14ac:dyDescent="0.2"/>
    <row r="1422" s="6" customFormat="1" x14ac:dyDescent="0.2"/>
    <row r="1423" s="6" customFormat="1" x14ac:dyDescent="0.2"/>
    <row r="1424" s="6" customFormat="1" x14ac:dyDescent="0.2"/>
    <row r="1425" s="6" customFormat="1" x14ac:dyDescent="0.2"/>
    <row r="1426" s="6" customFormat="1" x14ac:dyDescent="0.2"/>
    <row r="1427" s="6" customFormat="1" x14ac:dyDescent="0.2"/>
    <row r="1428" s="6" customFormat="1" x14ac:dyDescent="0.2"/>
    <row r="1429" s="6" customFormat="1" x14ac:dyDescent="0.2"/>
    <row r="1430" s="6" customFormat="1" x14ac:dyDescent="0.2"/>
    <row r="1431" s="6" customFormat="1" x14ac:dyDescent="0.2"/>
    <row r="1432" s="6" customFormat="1" x14ac:dyDescent="0.2"/>
    <row r="1433" s="6" customFormat="1" x14ac:dyDescent="0.2"/>
    <row r="1434" s="6" customFormat="1" x14ac:dyDescent="0.2"/>
    <row r="1435" s="6" customFormat="1" x14ac:dyDescent="0.2"/>
    <row r="1436" s="6" customFormat="1" x14ac:dyDescent="0.2"/>
    <row r="1437" s="6" customFormat="1" x14ac:dyDescent="0.2"/>
    <row r="1438" s="6" customFormat="1" x14ac:dyDescent="0.2"/>
    <row r="1439" s="6" customFormat="1" x14ac:dyDescent="0.2"/>
    <row r="1440" s="6" customFormat="1" x14ac:dyDescent="0.2"/>
    <row r="1441" s="6" customFormat="1" x14ac:dyDescent="0.2"/>
    <row r="1442" s="6" customFormat="1" x14ac:dyDescent="0.2"/>
    <row r="1443" s="6" customFormat="1" x14ac:dyDescent="0.2"/>
    <row r="1444" s="6" customFormat="1" x14ac:dyDescent="0.2"/>
    <row r="1445" s="6" customFormat="1" x14ac:dyDescent="0.2"/>
    <row r="1446" s="6" customFormat="1" x14ac:dyDescent="0.2"/>
    <row r="1447" s="6" customFormat="1" x14ac:dyDescent="0.2"/>
    <row r="1448" s="6" customFormat="1" x14ac:dyDescent="0.2"/>
    <row r="1449" s="6" customFormat="1" x14ac:dyDescent="0.2"/>
    <row r="1450" s="6" customFormat="1" x14ac:dyDescent="0.2"/>
    <row r="1451" s="6" customFormat="1" x14ac:dyDescent="0.2"/>
    <row r="1452" s="6" customFormat="1" x14ac:dyDescent="0.2"/>
    <row r="1453" s="6" customFormat="1" x14ac:dyDescent="0.2"/>
    <row r="1454" s="6" customFormat="1" x14ac:dyDescent="0.2"/>
    <row r="1455" s="6" customFormat="1" x14ac:dyDescent="0.2"/>
    <row r="1456" s="6" customFormat="1" x14ac:dyDescent="0.2"/>
    <row r="1457" s="6" customFormat="1" x14ac:dyDescent="0.2"/>
    <row r="1458" s="6" customFormat="1" x14ac:dyDescent="0.2"/>
    <row r="1459" s="6" customFormat="1" x14ac:dyDescent="0.2"/>
    <row r="1460" s="6" customFormat="1" x14ac:dyDescent="0.2"/>
    <row r="1461" s="6" customFormat="1" x14ac:dyDescent="0.2"/>
    <row r="1462" s="6" customFormat="1" x14ac:dyDescent="0.2"/>
    <row r="1463" s="6" customFormat="1" x14ac:dyDescent="0.2"/>
    <row r="1464" s="6" customFormat="1" x14ac:dyDescent="0.2"/>
    <row r="1465" s="6" customFormat="1" x14ac:dyDescent="0.2"/>
    <row r="1466" s="6" customFormat="1" x14ac:dyDescent="0.2"/>
    <row r="1467" s="6" customFormat="1" x14ac:dyDescent="0.2"/>
    <row r="1468" s="6" customFormat="1" x14ac:dyDescent="0.2"/>
    <row r="1469" s="6" customFormat="1" x14ac:dyDescent="0.2"/>
    <row r="1470" s="6" customFormat="1" x14ac:dyDescent="0.2"/>
    <row r="1471" s="6" customFormat="1" x14ac:dyDescent="0.2"/>
    <row r="1472" s="6" customFormat="1" x14ac:dyDescent="0.2"/>
    <row r="1473" s="6" customFormat="1" x14ac:dyDescent="0.2"/>
    <row r="1474" s="6" customFormat="1" x14ac:dyDescent="0.2"/>
    <row r="1475" s="6" customFormat="1" x14ac:dyDescent="0.2"/>
    <row r="1476" s="6" customFormat="1" x14ac:dyDescent="0.2"/>
    <row r="1477" s="6" customFormat="1" x14ac:dyDescent="0.2"/>
    <row r="1478" s="6" customFormat="1" x14ac:dyDescent="0.2"/>
    <row r="1479" s="6" customFormat="1" x14ac:dyDescent="0.2"/>
    <row r="1480" s="6" customFormat="1" x14ac:dyDescent="0.2"/>
    <row r="1481" s="6" customFormat="1" x14ac:dyDescent="0.2"/>
    <row r="1482" s="6" customFormat="1" x14ac:dyDescent="0.2"/>
    <row r="1483" s="6" customFormat="1" x14ac:dyDescent="0.2"/>
    <row r="1484" s="6" customFormat="1" x14ac:dyDescent="0.2"/>
    <row r="1485" s="6" customFormat="1" x14ac:dyDescent="0.2"/>
    <row r="1486" s="6" customFormat="1" x14ac:dyDescent="0.2"/>
    <row r="1487" s="6" customFormat="1" x14ac:dyDescent="0.2"/>
    <row r="1488" s="6" customFormat="1" x14ac:dyDescent="0.2"/>
    <row r="1489" s="6" customFormat="1" x14ac:dyDescent="0.2"/>
    <row r="1490" s="6" customFormat="1" x14ac:dyDescent="0.2"/>
    <row r="1491" s="6" customFormat="1" x14ac:dyDescent="0.2"/>
    <row r="1492" s="6" customFormat="1" x14ac:dyDescent="0.2"/>
    <row r="1493" s="6" customFormat="1" x14ac:dyDescent="0.2"/>
    <row r="1494" s="6" customFormat="1" x14ac:dyDescent="0.2"/>
    <row r="1495" s="6" customFormat="1" x14ac:dyDescent="0.2"/>
    <row r="1496" s="6" customFormat="1" x14ac:dyDescent="0.2"/>
    <row r="1497" s="6" customFormat="1" x14ac:dyDescent="0.2"/>
    <row r="1498" s="6" customFormat="1" x14ac:dyDescent="0.2"/>
    <row r="1499" s="6" customFormat="1" x14ac:dyDescent="0.2"/>
    <row r="1500" s="6" customFormat="1" x14ac:dyDescent="0.2"/>
    <row r="1501" s="6" customFormat="1" x14ac:dyDescent="0.2"/>
    <row r="1502" s="6" customFormat="1" x14ac:dyDescent="0.2"/>
    <row r="1503" s="6" customFormat="1" x14ac:dyDescent="0.2"/>
    <row r="1504" s="6" customFormat="1" x14ac:dyDescent="0.2"/>
    <row r="1505" s="6" customFormat="1" x14ac:dyDescent="0.2"/>
    <row r="1506" s="6" customFormat="1" x14ac:dyDescent="0.2"/>
    <row r="1507" s="6" customFormat="1" x14ac:dyDescent="0.2"/>
    <row r="1508" s="6" customFormat="1" x14ac:dyDescent="0.2"/>
    <row r="1509" s="6" customFormat="1" x14ac:dyDescent="0.2"/>
    <row r="1510" s="6" customFormat="1" x14ac:dyDescent="0.2"/>
    <row r="1511" s="6" customFormat="1" x14ac:dyDescent="0.2"/>
    <row r="1512" s="6" customFormat="1" x14ac:dyDescent="0.2"/>
    <row r="1513" s="6" customFormat="1" x14ac:dyDescent="0.2"/>
    <row r="1514" s="6" customFormat="1" x14ac:dyDescent="0.2"/>
    <row r="1515" s="6" customFormat="1" x14ac:dyDescent="0.2"/>
    <row r="1516" s="6" customFormat="1" x14ac:dyDescent="0.2"/>
    <row r="1517" s="6" customFormat="1" x14ac:dyDescent="0.2"/>
    <row r="1518" s="6" customFormat="1" x14ac:dyDescent="0.2"/>
    <row r="1519" s="6" customFormat="1" x14ac:dyDescent="0.2"/>
    <row r="1520" s="6" customFormat="1" x14ac:dyDescent="0.2"/>
    <row r="1521" s="6" customFormat="1" x14ac:dyDescent="0.2"/>
    <row r="1522" s="6" customFormat="1" x14ac:dyDescent="0.2"/>
    <row r="1523" s="6" customFormat="1" x14ac:dyDescent="0.2"/>
    <row r="1524" s="6" customFormat="1" x14ac:dyDescent="0.2"/>
    <row r="1525" s="6" customFormat="1" x14ac:dyDescent="0.2"/>
    <row r="1526" s="6" customFormat="1" x14ac:dyDescent="0.2"/>
    <row r="1527" s="6" customFormat="1" x14ac:dyDescent="0.2"/>
    <row r="1528" s="6" customFormat="1" x14ac:dyDescent="0.2"/>
    <row r="1529" s="6" customFormat="1" x14ac:dyDescent="0.2"/>
    <row r="1530" s="6" customFormat="1" x14ac:dyDescent="0.2"/>
    <row r="1531" s="6" customFormat="1" x14ac:dyDescent="0.2"/>
    <row r="1532" s="6" customFormat="1" x14ac:dyDescent="0.2"/>
    <row r="1533" s="6" customFormat="1" x14ac:dyDescent="0.2"/>
    <row r="1534" s="6" customFormat="1" x14ac:dyDescent="0.2"/>
    <row r="1535" s="6" customFormat="1" x14ac:dyDescent="0.2"/>
    <row r="1536" s="6" customFormat="1" x14ac:dyDescent="0.2"/>
    <row r="1537" s="6" customFormat="1" x14ac:dyDescent="0.2"/>
    <row r="1538" s="6" customFormat="1" x14ac:dyDescent="0.2"/>
    <row r="1539" s="6" customFormat="1" x14ac:dyDescent="0.2"/>
    <row r="1540" s="6" customFormat="1" x14ac:dyDescent="0.2"/>
    <row r="1541" s="6" customFormat="1" x14ac:dyDescent="0.2"/>
    <row r="1542" s="6" customFormat="1" x14ac:dyDescent="0.2"/>
    <row r="1543" s="6" customFormat="1" x14ac:dyDescent="0.2"/>
    <row r="1544" s="6" customFormat="1" x14ac:dyDescent="0.2"/>
    <row r="1545" s="6" customFormat="1" x14ac:dyDescent="0.2"/>
    <row r="1546" s="6" customFormat="1" x14ac:dyDescent="0.2"/>
    <row r="1547" s="6" customFormat="1" x14ac:dyDescent="0.2"/>
    <row r="1548" s="6" customFormat="1" x14ac:dyDescent="0.2"/>
    <row r="1549" s="6" customFormat="1" x14ac:dyDescent="0.2"/>
    <row r="1550" s="6" customFormat="1" x14ac:dyDescent="0.2"/>
    <row r="1551" s="6" customFormat="1" x14ac:dyDescent="0.2"/>
    <row r="1552" s="6" customFormat="1" x14ac:dyDescent="0.2"/>
    <row r="1553" s="6" customFormat="1" x14ac:dyDescent="0.2"/>
    <row r="1554" s="6" customFormat="1" x14ac:dyDescent="0.2"/>
    <row r="1555" s="6" customFormat="1" x14ac:dyDescent="0.2"/>
    <row r="1556" s="6" customFormat="1" x14ac:dyDescent="0.2"/>
    <row r="1557" s="6" customFormat="1" x14ac:dyDescent="0.2"/>
    <row r="1558" s="6" customFormat="1" x14ac:dyDescent="0.2"/>
    <row r="1559" s="6" customFormat="1" x14ac:dyDescent="0.2"/>
    <row r="1560" s="6" customFormat="1" x14ac:dyDescent="0.2"/>
    <row r="1561" s="6" customFormat="1" x14ac:dyDescent="0.2"/>
    <row r="1562" s="6" customFormat="1" x14ac:dyDescent="0.2"/>
    <row r="1563" s="6" customFormat="1" x14ac:dyDescent="0.2"/>
    <row r="1564" s="6" customFormat="1" x14ac:dyDescent="0.2"/>
    <row r="1565" s="6" customFormat="1" x14ac:dyDescent="0.2"/>
    <row r="1566" s="6" customFormat="1" x14ac:dyDescent="0.2"/>
    <row r="1567" s="6" customFormat="1" x14ac:dyDescent="0.2"/>
    <row r="1568" s="6" customFormat="1" x14ac:dyDescent="0.2"/>
    <row r="1569" s="6" customFormat="1" x14ac:dyDescent="0.2"/>
    <row r="1570" s="6" customFormat="1" x14ac:dyDescent="0.2"/>
    <row r="1571" s="6" customFormat="1" x14ac:dyDescent="0.2"/>
    <row r="1572" s="6" customFormat="1" x14ac:dyDescent="0.2"/>
    <row r="1573" s="6" customFormat="1" x14ac:dyDescent="0.2"/>
    <row r="1574" s="6" customFormat="1" x14ac:dyDescent="0.2"/>
    <row r="1575" s="6" customFormat="1" x14ac:dyDescent="0.2"/>
    <row r="1576" s="6" customFormat="1" x14ac:dyDescent="0.2"/>
    <row r="1577" s="6" customFormat="1" x14ac:dyDescent="0.2"/>
    <row r="1578" s="6" customFormat="1" x14ac:dyDescent="0.2"/>
    <row r="1579" s="6" customFormat="1" x14ac:dyDescent="0.2"/>
    <row r="1580" s="6" customFormat="1" x14ac:dyDescent="0.2"/>
    <row r="1581" s="6" customFormat="1" x14ac:dyDescent="0.2"/>
    <row r="1582" s="6" customFormat="1" x14ac:dyDescent="0.2"/>
    <row r="1583" s="6" customFormat="1" x14ac:dyDescent="0.2"/>
    <row r="1584" s="6" customFormat="1" x14ac:dyDescent="0.2"/>
    <row r="1585" s="6" customFormat="1" x14ac:dyDescent="0.2"/>
    <row r="1586" s="6" customFormat="1" x14ac:dyDescent="0.2"/>
    <row r="1587" s="6" customFormat="1" x14ac:dyDescent="0.2"/>
    <row r="1588" s="6" customFormat="1" x14ac:dyDescent="0.2"/>
    <row r="1589" s="6" customFormat="1" x14ac:dyDescent="0.2"/>
    <row r="1590" s="6" customFormat="1" x14ac:dyDescent="0.2"/>
    <row r="1591" s="6" customFormat="1" x14ac:dyDescent="0.2"/>
    <row r="1592" s="6" customFormat="1" x14ac:dyDescent="0.2"/>
    <row r="1593" s="6" customFormat="1" x14ac:dyDescent="0.2"/>
    <row r="1594" s="6" customFormat="1" x14ac:dyDescent="0.2"/>
    <row r="1595" s="6" customFormat="1" x14ac:dyDescent="0.2"/>
    <row r="1596" s="6" customFormat="1" x14ac:dyDescent="0.2"/>
    <row r="1597" s="6" customFormat="1" x14ac:dyDescent="0.2"/>
    <row r="1598" s="6" customFormat="1" x14ac:dyDescent="0.2"/>
    <row r="1599" s="6" customFormat="1" x14ac:dyDescent="0.2"/>
    <row r="1600" s="6" customFormat="1" x14ac:dyDescent="0.2"/>
    <row r="1601" s="6" customFormat="1" x14ac:dyDescent="0.2"/>
    <row r="1602" s="6" customFormat="1" x14ac:dyDescent="0.2"/>
    <row r="1603" s="6" customFormat="1" x14ac:dyDescent="0.2"/>
    <row r="1604" s="6" customFormat="1" x14ac:dyDescent="0.2"/>
    <row r="1605" s="6" customFormat="1" x14ac:dyDescent="0.2"/>
    <row r="1606" s="6" customFormat="1" x14ac:dyDescent="0.2"/>
    <row r="1607" s="6" customFormat="1" x14ac:dyDescent="0.2"/>
    <row r="1608" s="6" customFormat="1" x14ac:dyDescent="0.2"/>
    <row r="1609" s="6" customFormat="1" x14ac:dyDescent="0.2"/>
    <row r="1610" s="6" customFormat="1" x14ac:dyDescent="0.2"/>
    <row r="1611" s="6" customFormat="1" x14ac:dyDescent="0.2"/>
    <row r="1612" s="6" customFormat="1" x14ac:dyDescent="0.2"/>
    <row r="1613" s="6" customFormat="1" x14ac:dyDescent="0.2"/>
    <row r="1614" s="6" customFormat="1" x14ac:dyDescent="0.2"/>
    <row r="1615" s="6" customFormat="1" x14ac:dyDescent="0.2"/>
    <row r="1616" s="6" customFormat="1" x14ac:dyDescent="0.2"/>
    <row r="1617" s="6" customFormat="1" x14ac:dyDescent="0.2"/>
    <row r="1618" s="6" customFormat="1" x14ac:dyDescent="0.2"/>
    <row r="1619" s="6" customFormat="1" x14ac:dyDescent="0.2"/>
    <row r="1620" s="6" customFormat="1" x14ac:dyDescent="0.2"/>
    <row r="1621" s="6" customFormat="1" x14ac:dyDescent="0.2"/>
    <row r="1622" s="6" customFormat="1" x14ac:dyDescent="0.2"/>
    <row r="1623" s="6" customFormat="1" x14ac:dyDescent="0.2"/>
    <row r="1624" s="6" customFormat="1" x14ac:dyDescent="0.2"/>
    <row r="1625" s="6" customFormat="1" x14ac:dyDescent="0.2"/>
    <row r="1626" s="6" customFormat="1" x14ac:dyDescent="0.2"/>
    <row r="1627" s="6" customFormat="1" x14ac:dyDescent="0.2"/>
    <row r="1628" s="6" customFormat="1" x14ac:dyDescent="0.2"/>
    <row r="1629" s="6" customFormat="1" x14ac:dyDescent="0.2"/>
    <row r="1630" s="6" customFormat="1" x14ac:dyDescent="0.2"/>
    <row r="1631" s="6" customFormat="1" x14ac:dyDescent="0.2"/>
    <row r="1632" s="6" customFormat="1" x14ac:dyDescent="0.2"/>
    <row r="1633" s="6" customFormat="1" x14ac:dyDescent="0.2"/>
    <row r="1634" s="6" customFormat="1" x14ac:dyDescent="0.2"/>
    <row r="1635" s="6" customFormat="1" x14ac:dyDescent="0.2"/>
    <row r="1636" s="6" customFormat="1" x14ac:dyDescent="0.2"/>
    <row r="1637" s="6" customFormat="1" x14ac:dyDescent="0.2"/>
    <row r="1638" s="6" customFormat="1" x14ac:dyDescent="0.2"/>
    <row r="1639" s="6" customFormat="1" x14ac:dyDescent="0.2"/>
    <row r="1640" s="6" customFormat="1" x14ac:dyDescent="0.2"/>
    <row r="1641" s="6" customFormat="1" x14ac:dyDescent="0.2"/>
    <row r="1642" s="6" customFormat="1" x14ac:dyDescent="0.2"/>
    <row r="1643" s="6" customFormat="1" x14ac:dyDescent="0.2"/>
    <row r="1644" s="6" customFormat="1" x14ac:dyDescent="0.2"/>
    <row r="1645" s="6" customFormat="1" x14ac:dyDescent="0.2"/>
    <row r="1646" s="6" customFormat="1" x14ac:dyDescent="0.2"/>
    <row r="1647" s="6" customFormat="1" x14ac:dyDescent="0.2"/>
    <row r="1648" s="6" customFormat="1" x14ac:dyDescent="0.2"/>
    <row r="1649" s="6" customFormat="1" x14ac:dyDescent="0.2"/>
    <row r="1650" s="6" customFormat="1" x14ac:dyDescent="0.2"/>
    <row r="1651" s="6" customFormat="1" x14ac:dyDescent="0.2"/>
    <row r="1652" s="6" customFormat="1" x14ac:dyDescent="0.2"/>
    <row r="1653" s="6" customFormat="1" x14ac:dyDescent="0.2"/>
    <row r="1654" s="6" customFormat="1" x14ac:dyDescent="0.2"/>
    <row r="1655" s="6" customFormat="1" x14ac:dyDescent="0.2"/>
    <row r="1656" s="6" customFormat="1" x14ac:dyDescent="0.2"/>
    <row r="1657" s="6" customFormat="1" x14ac:dyDescent="0.2"/>
    <row r="1658" s="6" customFormat="1" x14ac:dyDescent="0.2"/>
    <row r="1659" s="6" customFormat="1" x14ac:dyDescent="0.2"/>
    <row r="1660" s="6" customFormat="1" x14ac:dyDescent="0.2"/>
    <row r="1661" s="6" customFormat="1" x14ac:dyDescent="0.2"/>
    <row r="1662" s="6" customFormat="1" x14ac:dyDescent="0.2"/>
    <row r="1663" s="6" customFormat="1" x14ac:dyDescent="0.2"/>
    <row r="1664" s="6" customFormat="1" x14ac:dyDescent="0.2"/>
    <row r="1665" s="6" customFormat="1" x14ac:dyDescent="0.2"/>
    <row r="1666" s="6" customFormat="1" x14ac:dyDescent="0.2"/>
    <row r="1667" s="6" customFormat="1" x14ac:dyDescent="0.2"/>
    <row r="1668" s="6" customFormat="1" x14ac:dyDescent="0.2"/>
    <row r="1669" s="6" customFormat="1" x14ac:dyDescent="0.2"/>
    <row r="1670" s="6" customFormat="1" x14ac:dyDescent="0.2"/>
    <row r="1671" s="6" customFormat="1" x14ac:dyDescent="0.2"/>
    <row r="1672" s="6" customFormat="1" x14ac:dyDescent="0.2"/>
    <row r="1673" s="6" customFormat="1" x14ac:dyDescent="0.2"/>
    <row r="1674" s="6" customFormat="1" x14ac:dyDescent="0.2"/>
    <row r="1675" s="6" customFormat="1" x14ac:dyDescent="0.2"/>
    <row r="1676" s="6" customFormat="1" x14ac:dyDescent="0.2"/>
    <row r="1677" s="6" customFormat="1" x14ac:dyDescent="0.2"/>
    <row r="1678" s="6" customFormat="1" x14ac:dyDescent="0.2"/>
    <row r="1679" s="6" customFormat="1" x14ac:dyDescent="0.2"/>
    <row r="1680" s="6" customFormat="1" x14ac:dyDescent="0.2"/>
    <row r="1681" s="6" customFormat="1" x14ac:dyDescent="0.2"/>
    <row r="1682" s="6" customFormat="1" x14ac:dyDescent="0.2"/>
    <row r="1683" s="6" customFormat="1" x14ac:dyDescent="0.2"/>
    <row r="1684" s="6" customFormat="1" x14ac:dyDescent="0.2"/>
    <row r="1685" s="6" customFormat="1" x14ac:dyDescent="0.2"/>
    <row r="1686" s="6" customFormat="1" x14ac:dyDescent="0.2"/>
    <row r="1687" s="6" customFormat="1" x14ac:dyDescent="0.2"/>
    <row r="1688" s="6" customFormat="1" x14ac:dyDescent="0.2"/>
    <row r="1689" s="6" customFormat="1" x14ac:dyDescent="0.2"/>
    <row r="1690" s="6" customFormat="1" x14ac:dyDescent="0.2"/>
    <row r="1691" s="6" customFormat="1" x14ac:dyDescent="0.2"/>
    <row r="1692" s="6" customFormat="1" x14ac:dyDescent="0.2"/>
    <row r="1693" s="6" customFormat="1" x14ac:dyDescent="0.2"/>
    <row r="1694" s="6" customFormat="1" x14ac:dyDescent="0.2"/>
    <row r="1695" s="6" customFormat="1" x14ac:dyDescent="0.2"/>
    <row r="1696" s="6" customFormat="1" x14ac:dyDescent="0.2"/>
    <row r="1697" s="6" customFormat="1" x14ac:dyDescent="0.2"/>
    <row r="1698" s="6" customFormat="1" x14ac:dyDescent="0.2"/>
    <row r="1699" s="6" customFormat="1" x14ac:dyDescent="0.2"/>
    <row r="1700" s="6" customFormat="1" x14ac:dyDescent="0.2"/>
    <row r="1701" s="6" customFormat="1" x14ac:dyDescent="0.2"/>
    <row r="1702" s="6" customFormat="1" x14ac:dyDescent="0.2"/>
    <row r="1703" s="6" customFormat="1" x14ac:dyDescent="0.2"/>
    <row r="1704" s="6" customFormat="1" x14ac:dyDescent="0.2"/>
    <row r="1705" s="6" customFormat="1" x14ac:dyDescent="0.2"/>
    <row r="1706" s="6" customFormat="1" x14ac:dyDescent="0.2"/>
    <row r="1707" s="6" customFormat="1" x14ac:dyDescent="0.2"/>
    <row r="1708" s="6" customFormat="1" x14ac:dyDescent="0.2"/>
    <row r="1709" s="6" customFormat="1" x14ac:dyDescent="0.2"/>
    <row r="1710" s="6" customFormat="1" x14ac:dyDescent="0.2"/>
    <row r="1711" s="6" customFormat="1" x14ac:dyDescent="0.2"/>
    <row r="1712" s="6" customFormat="1" x14ac:dyDescent="0.2"/>
    <row r="1713" s="6" customFormat="1" x14ac:dyDescent="0.2"/>
    <row r="1714" s="6" customFormat="1" x14ac:dyDescent="0.2"/>
    <row r="1715" s="6" customFormat="1" x14ac:dyDescent="0.2"/>
    <row r="1716" s="6" customFormat="1" x14ac:dyDescent="0.2"/>
    <row r="1717" s="6" customFormat="1" x14ac:dyDescent="0.2"/>
    <row r="1718" s="6" customFormat="1" x14ac:dyDescent="0.2"/>
    <row r="1719" s="6" customFormat="1" x14ac:dyDescent="0.2"/>
    <row r="1720" s="6" customFormat="1" x14ac:dyDescent="0.2"/>
    <row r="1721" s="6" customFormat="1" x14ac:dyDescent="0.2"/>
    <row r="1722" s="6" customFormat="1" x14ac:dyDescent="0.2"/>
    <row r="1723" s="6" customFormat="1" x14ac:dyDescent="0.2"/>
    <row r="1724" s="6" customFormat="1" x14ac:dyDescent="0.2"/>
    <row r="1725" s="6" customFormat="1" x14ac:dyDescent="0.2"/>
    <row r="1726" s="6" customFormat="1" x14ac:dyDescent="0.2"/>
    <row r="1727" s="6" customFormat="1" x14ac:dyDescent="0.2"/>
    <row r="1728" s="6" customFormat="1" x14ac:dyDescent="0.2"/>
    <row r="1729" s="6" customFormat="1" x14ac:dyDescent="0.2"/>
    <row r="1730" s="6" customFormat="1" x14ac:dyDescent="0.2"/>
    <row r="1731" s="6" customFormat="1" x14ac:dyDescent="0.2"/>
    <row r="1732" s="6" customFormat="1" x14ac:dyDescent="0.2"/>
    <row r="1733" s="6" customFormat="1" x14ac:dyDescent="0.2"/>
    <row r="1734" s="6" customFormat="1" x14ac:dyDescent="0.2"/>
    <row r="1735" s="6" customFormat="1" x14ac:dyDescent="0.2"/>
    <row r="1736" s="6" customFormat="1" x14ac:dyDescent="0.2"/>
    <row r="1737" s="6" customFormat="1" x14ac:dyDescent="0.2"/>
    <row r="1738" s="6" customFormat="1" x14ac:dyDescent="0.2"/>
    <row r="1739" s="6" customFormat="1" x14ac:dyDescent="0.2"/>
    <row r="1740" s="6" customFormat="1" x14ac:dyDescent="0.2"/>
    <row r="1741" s="6" customFormat="1" x14ac:dyDescent="0.2"/>
    <row r="1742" s="6" customFormat="1" x14ac:dyDescent="0.2"/>
    <row r="1743" s="6" customFormat="1" x14ac:dyDescent="0.2"/>
    <row r="1744" s="6" customFormat="1" x14ac:dyDescent="0.2"/>
    <row r="1745" s="6" customFormat="1" x14ac:dyDescent="0.2"/>
    <row r="1746" s="6" customFormat="1" x14ac:dyDescent="0.2"/>
    <row r="1747" s="6" customFormat="1" x14ac:dyDescent="0.2"/>
    <row r="1748" s="6" customFormat="1" x14ac:dyDescent="0.2"/>
    <row r="1749" s="6" customFormat="1" x14ac:dyDescent="0.2"/>
    <row r="1750" s="6" customFormat="1" x14ac:dyDescent="0.2"/>
    <row r="1751" s="6" customFormat="1" x14ac:dyDescent="0.2"/>
    <row r="1752" s="6" customFormat="1" x14ac:dyDescent="0.2"/>
    <row r="1753" s="6" customFormat="1" x14ac:dyDescent="0.2"/>
    <row r="1754" s="6" customFormat="1" x14ac:dyDescent="0.2"/>
    <row r="1755" s="6" customFormat="1" x14ac:dyDescent="0.2"/>
    <row r="1756" s="6" customFormat="1" x14ac:dyDescent="0.2"/>
    <row r="1757" s="6" customFormat="1" x14ac:dyDescent="0.2"/>
    <row r="1758" s="6" customFormat="1" x14ac:dyDescent="0.2"/>
    <row r="1759" s="6" customFormat="1" x14ac:dyDescent="0.2"/>
    <row r="1760" s="6" customFormat="1" x14ac:dyDescent="0.2"/>
    <row r="1761" s="6" customFormat="1" x14ac:dyDescent="0.2"/>
    <row r="1762" s="6" customFormat="1" x14ac:dyDescent="0.2"/>
    <row r="1763" s="6" customFormat="1" x14ac:dyDescent="0.2"/>
    <row r="1764" s="6" customFormat="1" x14ac:dyDescent="0.2"/>
    <row r="1765" s="6" customFormat="1" x14ac:dyDescent="0.2"/>
    <row r="1766" s="6" customFormat="1" x14ac:dyDescent="0.2"/>
    <row r="1767" s="6" customFormat="1" x14ac:dyDescent="0.2"/>
    <row r="1768" s="6" customFormat="1" x14ac:dyDescent="0.2"/>
    <row r="1769" s="6" customFormat="1" x14ac:dyDescent="0.2"/>
    <row r="1770" s="6" customFormat="1" x14ac:dyDescent="0.2"/>
    <row r="1771" s="6" customFormat="1" x14ac:dyDescent="0.2"/>
    <row r="1772" s="6" customFormat="1" x14ac:dyDescent="0.2"/>
    <row r="1773" s="6" customFormat="1" x14ac:dyDescent="0.2"/>
    <row r="1774" s="6" customFormat="1" x14ac:dyDescent="0.2"/>
    <row r="1775" s="6" customFormat="1" x14ac:dyDescent="0.2"/>
    <row r="1776" s="6" customFormat="1" x14ac:dyDescent="0.2"/>
    <row r="1777" s="6" customFormat="1" x14ac:dyDescent="0.2"/>
    <row r="1778" s="6" customFormat="1" x14ac:dyDescent="0.2"/>
    <row r="1779" s="6" customFormat="1" x14ac:dyDescent="0.2"/>
    <row r="1780" s="6" customFormat="1" x14ac:dyDescent="0.2"/>
    <row r="1781" s="6" customFormat="1" x14ac:dyDescent="0.2"/>
    <row r="1782" s="6" customFormat="1" x14ac:dyDescent="0.2"/>
    <row r="1783" s="6" customFormat="1" x14ac:dyDescent="0.2"/>
    <row r="1784" s="6" customFormat="1" x14ac:dyDescent="0.2"/>
    <row r="1785" s="6" customFormat="1" x14ac:dyDescent="0.2"/>
    <row r="1786" s="6" customFormat="1" x14ac:dyDescent="0.2"/>
    <row r="1787" s="6" customFormat="1" x14ac:dyDescent="0.2"/>
    <row r="1788" s="6" customFormat="1" x14ac:dyDescent="0.2"/>
    <row r="1789" s="6" customFormat="1" x14ac:dyDescent="0.2"/>
    <row r="1790" s="6" customFormat="1" x14ac:dyDescent="0.2"/>
    <row r="1791" s="6" customFormat="1" x14ac:dyDescent="0.2"/>
    <row r="1792" s="6" customFormat="1" x14ac:dyDescent="0.2"/>
    <row r="1793" s="6" customFormat="1" x14ac:dyDescent="0.2"/>
    <row r="1794" s="6" customFormat="1" x14ac:dyDescent="0.2"/>
    <row r="1795" s="6" customFormat="1" x14ac:dyDescent="0.2"/>
    <row r="1796" s="6" customFormat="1" x14ac:dyDescent="0.2"/>
    <row r="1797" s="6" customFormat="1" x14ac:dyDescent="0.2"/>
    <row r="1798" s="6" customFormat="1" x14ac:dyDescent="0.2"/>
    <row r="1799" s="6" customFormat="1" x14ac:dyDescent="0.2"/>
    <row r="1800" s="6" customFormat="1" x14ac:dyDescent="0.2"/>
    <row r="1801" s="6" customFormat="1" x14ac:dyDescent="0.2"/>
    <row r="1802" s="6" customFormat="1" x14ac:dyDescent="0.2"/>
    <row r="1803" s="6" customFormat="1" x14ac:dyDescent="0.2"/>
    <row r="1804" s="6" customFormat="1" x14ac:dyDescent="0.2"/>
    <row r="1805" s="6" customFormat="1" x14ac:dyDescent="0.2"/>
    <row r="1806" s="6" customFormat="1" x14ac:dyDescent="0.2"/>
    <row r="1807" s="6" customFormat="1" x14ac:dyDescent="0.2"/>
    <row r="1808" s="6" customFormat="1" x14ac:dyDescent="0.2"/>
    <row r="1809" s="6" customFormat="1" x14ac:dyDescent="0.2"/>
    <row r="1810" s="6" customFormat="1" x14ac:dyDescent="0.2"/>
    <row r="1811" s="6" customFormat="1" x14ac:dyDescent="0.2"/>
    <row r="1812" s="6" customFormat="1" x14ac:dyDescent="0.2"/>
    <row r="1813" s="6" customFormat="1" x14ac:dyDescent="0.2"/>
    <row r="1814" s="6" customFormat="1" x14ac:dyDescent="0.2"/>
    <row r="1815" s="6" customFormat="1" x14ac:dyDescent="0.2"/>
    <row r="1816" s="6" customFormat="1" x14ac:dyDescent="0.2"/>
    <row r="1817" s="6" customFormat="1" x14ac:dyDescent="0.2"/>
    <row r="1818" s="6" customFormat="1" x14ac:dyDescent="0.2"/>
    <row r="1819" s="6" customFormat="1" x14ac:dyDescent="0.2"/>
    <row r="1820" s="6" customFormat="1" x14ac:dyDescent="0.2"/>
    <row r="1821" s="6" customFormat="1" x14ac:dyDescent="0.2"/>
    <row r="1822" s="6" customFormat="1" x14ac:dyDescent="0.2"/>
    <row r="1823" s="6" customFormat="1" x14ac:dyDescent="0.2"/>
    <row r="1824" s="6" customFormat="1" x14ac:dyDescent="0.2"/>
    <row r="1825" s="6" customFormat="1" x14ac:dyDescent="0.2"/>
    <row r="1826" s="6" customFormat="1" x14ac:dyDescent="0.2"/>
    <row r="1827" s="6" customFormat="1" x14ac:dyDescent="0.2"/>
    <row r="1828" s="6" customFormat="1" x14ac:dyDescent="0.2"/>
    <row r="1829" s="6" customFormat="1" x14ac:dyDescent="0.2"/>
    <row r="1830" s="6" customFormat="1" x14ac:dyDescent="0.2"/>
    <row r="1831" s="6" customFormat="1" x14ac:dyDescent="0.2"/>
    <row r="1832" s="6" customFormat="1" x14ac:dyDescent="0.2"/>
    <row r="1833" s="6" customFormat="1" x14ac:dyDescent="0.2"/>
    <row r="1834" s="6" customFormat="1" x14ac:dyDescent="0.2"/>
    <row r="1835" s="6" customFormat="1" x14ac:dyDescent="0.2"/>
    <row r="1836" s="6" customFormat="1" x14ac:dyDescent="0.2"/>
    <row r="1837" s="6" customFormat="1" x14ac:dyDescent="0.2"/>
  </sheetData>
  <sheetProtection selectLockedCells="1" selectUnlockedCells="1"/>
  <protectedRanges>
    <protectedRange sqref="S2:T3" name="範囲1_1_2"/>
  </protectedRanges>
  <mergeCells count="38">
    <mergeCell ref="W4:W6"/>
    <mergeCell ref="C5:I5"/>
    <mergeCell ref="K5:L5"/>
    <mergeCell ref="N5:O7"/>
    <mergeCell ref="Q5:R7"/>
    <mergeCell ref="G6:I6"/>
    <mergeCell ref="K6:L6"/>
    <mergeCell ref="H7:I7"/>
    <mergeCell ref="K7:L7"/>
    <mergeCell ref="S1:T1"/>
    <mergeCell ref="F9:F10"/>
    <mergeCell ref="C6:E6"/>
    <mergeCell ref="C7:E7"/>
    <mergeCell ref="F7:G7"/>
    <mergeCell ref="C9:C10"/>
    <mergeCell ref="D9:D10"/>
    <mergeCell ref="E9:E10"/>
    <mergeCell ref="G9:G10"/>
    <mergeCell ref="I9:I10"/>
    <mergeCell ref="J9:J10"/>
    <mergeCell ref="K9:M9"/>
    <mergeCell ref="N9:P9"/>
    <mergeCell ref="K4:L4"/>
    <mergeCell ref="N4:O4"/>
    <mergeCell ref="A2:N2"/>
    <mergeCell ref="O2:Q2"/>
    <mergeCell ref="R2:V2"/>
    <mergeCell ref="T10:U10"/>
    <mergeCell ref="A4:B4"/>
    <mergeCell ref="C4:E4"/>
    <mergeCell ref="A5:B5"/>
    <mergeCell ref="A6:B6"/>
    <mergeCell ref="A7:B7"/>
    <mergeCell ref="A9:A10"/>
    <mergeCell ref="B9:B10"/>
    <mergeCell ref="H9:H10"/>
    <mergeCell ref="Q9:R9"/>
    <mergeCell ref="Q4:R4"/>
  </mergeCells>
  <phoneticPr fontId="2"/>
  <dataValidations count="8">
    <dataValidation allowBlank="1" showInputMessage="1" showErrorMessage="1" promptTitle="記録" prompt="トラックは1/100秒　フィールドは㎝単位で入力する。_x000a_　例　 11秒05⇒1105_x000a_　14分55秒24⇒145524_x000a_　　 5m85㎝　⇒585_x000a_" sqref="R13:R93 P13:P93 M13:M93" xr:uid="{AB9F5ECA-44B1-4356-BD43-287E3B9F79F7}"/>
    <dataValidation type="list" allowBlank="1" showInputMessage="1" showErrorMessage="1" sqref="I11:I93" xr:uid="{F2E4DC8D-D743-41B4-B57C-AF599E6C219F}">
      <formula1>$Y$15:$Y$16</formula1>
    </dataValidation>
    <dataValidation allowBlank="1" showInputMessage="1" showErrorMessage="1" promptTitle="登録番号" prompt="登録番号を必ず記入のこと。_x000a_" sqref="B11:B93" xr:uid="{5CC99CE1-8571-4F63-9B2A-BFEFFCDD55F3}"/>
    <dataValidation type="list" allowBlank="1" showInputMessage="1" showErrorMessage="1" sqref="Q11:Q93" xr:uid="{7E95F710-9D6C-4FE4-8453-BBE6E6573216}">
      <formula1>$AI$15</formula1>
    </dataValidation>
    <dataValidation type="whole" allowBlank="1" showInputMessage="1" showErrorMessage="1" sqref="Q5:R7 N5:O7" xr:uid="{562CAA96-E4C8-49F5-8148-E1A1A34C9A12}">
      <formula1>0</formula1>
      <formula2>999</formula2>
    </dataValidation>
    <dataValidation allowBlank="1" showInputMessage="1" showErrorMessage="1" promptTitle="記録" prompt="最高記録又は目標記録を入力する。_x000a_　例　1500ｍ_x000a_　　　　4分05秒23⇒40523_x000a_　　　　5000ｍW　_x000a_　　　　21分22秒30⇒212230_x000a_　　　　走幅跳　6m55⇒655" sqref="R11:R12 P11:P12" xr:uid="{A9D2D003-9204-4296-9612-1A07A21F0E18}"/>
    <dataValidation type="list" allowBlank="1" showInputMessage="1" showErrorMessage="1" sqref="K11:K93 N11:N93" xr:uid="{EDA4B74D-D3CE-478B-89A8-6DEB54E0183F}">
      <formula1>$U$11:$U$60</formula1>
    </dataValidation>
    <dataValidation type="list" allowBlank="1" showInputMessage="1" showErrorMessage="1" sqref="L11:L93 O11:O93" xr:uid="{E5520C8C-58B4-42DE-B025-1C371D38254B}">
      <formula1>$V$11:$V$60</formula1>
    </dataValidation>
  </dataValidations>
  <hyperlinks>
    <hyperlink ref="R2" r:id="rId1" display="ss.tandf.kyokai@gmail.com" xr:uid="{71B3C806-E25E-491E-90FD-4D2228C375DA}"/>
  </hyperlinks>
  <pageMargins left="0.7" right="0.7" top="0.75" bottom="0.75" header="0.3" footer="0.3"/>
  <pageSetup paperSize="8" scale="92" orientation="landscape" horizontalDpi="4294967293" verticalDpi="4294967293" r:id="rId2"/>
  <colBreaks count="1" manualBreakCount="1">
    <brk id="24" max="1048575" man="1"/>
  </colBreaks>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F6C18-CAF3-494A-B67F-7109E829B996}">
  <sheetPr>
    <tabColor rgb="FFFFFF00"/>
  </sheetPr>
  <dimension ref="A1:O32"/>
  <sheetViews>
    <sheetView zoomScaleNormal="100" workbookViewId="0">
      <selection activeCell="Q5" sqref="Q5"/>
    </sheetView>
  </sheetViews>
  <sheetFormatPr defaultRowHeight="13.2" x14ac:dyDescent="0.2"/>
  <cols>
    <col min="1" max="2" width="3.5546875" customWidth="1"/>
    <col min="3" max="3" width="1.88671875" customWidth="1"/>
    <col min="4" max="4" width="7.33203125" customWidth="1"/>
    <col min="5" max="5" width="3.77734375" bestFit="1" customWidth="1"/>
    <col min="6" max="6" width="9.109375" customWidth="1"/>
    <col min="7" max="7" width="3.77734375" bestFit="1" customWidth="1"/>
    <col min="8" max="8" width="9.109375" customWidth="1"/>
    <col min="9" max="9" width="3.77734375" bestFit="1" customWidth="1"/>
    <col min="10" max="11" width="7.88671875" customWidth="1"/>
    <col min="12" max="12" width="3.77734375" bestFit="1" customWidth="1"/>
    <col min="13" max="13" width="9.33203125" customWidth="1"/>
    <col min="14" max="14" width="5.77734375" bestFit="1" customWidth="1"/>
    <col min="15" max="15" width="6" customWidth="1"/>
  </cols>
  <sheetData>
    <row r="1" spans="1:15" ht="35.25" customHeight="1" x14ac:dyDescent="0.2">
      <c r="K1" s="356" t="s">
        <v>103</v>
      </c>
      <c r="L1" s="356"/>
      <c r="M1" s="356"/>
      <c r="N1" s="356"/>
      <c r="O1" s="356"/>
    </row>
    <row r="2" spans="1:15" ht="33.75" customHeight="1" x14ac:dyDescent="0.2">
      <c r="A2" s="357" t="s">
        <v>102</v>
      </c>
      <c r="B2" s="358"/>
      <c r="C2" s="358"/>
      <c r="D2" s="358"/>
      <c r="E2" s="358"/>
    </row>
    <row r="3" spans="1:15" ht="13.5" customHeight="1" x14ac:dyDescent="0.2">
      <c r="A3" s="212"/>
      <c r="B3" s="212"/>
      <c r="C3" s="212"/>
      <c r="D3" s="212"/>
      <c r="K3" s="216"/>
      <c r="L3" s="216"/>
      <c r="M3" s="216"/>
      <c r="N3" s="216"/>
    </row>
    <row r="4" spans="1:15" s="143" customFormat="1" ht="21" x14ac:dyDescent="0.2">
      <c r="A4" s="359" t="s">
        <v>160</v>
      </c>
      <c r="B4" s="359"/>
      <c r="C4" s="359"/>
      <c r="D4" s="359"/>
      <c r="E4" s="359"/>
      <c r="F4" s="359"/>
      <c r="G4" s="359"/>
      <c r="H4" s="359"/>
      <c r="I4" s="359"/>
      <c r="J4" s="359"/>
      <c r="K4" s="359"/>
      <c r="L4" s="359"/>
      <c r="M4" s="359"/>
      <c r="N4" s="359"/>
      <c r="O4" s="359"/>
    </row>
    <row r="5" spans="1:15" s="143" customFormat="1" ht="13.5" customHeight="1" x14ac:dyDescent="0.2">
      <c r="A5" s="213"/>
      <c r="B5" s="213"/>
      <c r="C5" s="213"/>
      <c r="D5" s="213"/>
      <c r="E5" s="213"/>
      <c r="F5" s="213"/>
      <c r="G5" s="213"/>
      <c r="H5" s="213"/>
      <c r="I5" s="213"/>
      <c r="J5" s="213"/>
      <c r="K5" s="213"/>
      <c r="L5" s="213"/>
      <c r="M5" s="213"/>
      <c r="N5" s="213"/>
      <c r="O5" s="144"/>
    </row>
    <row r="6" spans="1:15" x14ac:dyDescent="0.2">
      <c r="B6" t="s">
        <v>104</v>
      </c>
    </row>
    <row r="7" spans="1:15" x14ac:dyDescent="0.2">
      <c r="B7" t="s">
        <v>105</v>
      </c>
    </row>
    <row r="8" spans="1:15" ht="19.5" customHeight="1" x14ac:dyDescent="0.2"/>
    <row r="9" spans="1:15" ht="35.25" customHeight="1" x14ac:dyDescent="0.2">
      <c r="B9" s="360" t="s">
        <v>106</v>
      </c>
      <c r="C9" s="360"/>
      <c r="D9" s="360"/>
      <c r="E9" s="363"/>
      <c r="F9" s="363"/>
      <c r="G9" s="363"/>
      <c r="H9" s="363"/>
      <c r="I9" s="363"/>
      <c r="J9" s="363"/>
      <c r="K9" s="363"/>
      <c r="L9" s="214" t="s">
        <v>107</v>
      </c>
      <c r="M9" s="215"/>
      <c r="N9" s="145" t="s">
        <v>108</v>
      </c>
    </row>
    <row r="10" spans="1:15" ht="35.25" customHeight="1" x14ac:dyDescent="0.2">
      <c r="B10" s="364" t="s">
        <v>109</v>
      </c>
      <c r="C10" s="364"/>
      <c r="D10" s="364"/>
      <c r="E10" s="365"/>
      <c r="F10" s="366"/>
      <c r="G10" s="215" t="s">
        <v>110</v>
      </c>
      <c r="H10" s="215"/>
      <c r="I10" s="215" t="s">
        <v>111</v>
      </c>
      <c r="J10" s="215"/>
      <c r="K10" s="146" t="s">
        <v>112</v>
      </c>
    </row>
    <row r="11" spans="1:15" ht="19.5" customHeight="1" thickBot="1" x14ac:dyDescent="0.25"/>
    <row r="12" spans="1:15" ht="13.8" thickBot="1" x14ac:dyDescent="0.25">
      <c r="B12" s="147"/>
      <c r="D12" t="s">
        <v>113</v>
      </c>
    </row>
    <row r="13" spans="1:15" x14ac:dyDescent="0.2">
      <c r="D13" t="s">
        <v>114</v>
      </c>
    </row>
    <row r="14" spans="1:15" ht="13.5" customHeight="1" thickBot="1" x14ac:dyDescent="0.25"/>
    <row r="15" spans="1:15" ht="13.8" thickBot="1" x14ac:dyDescent="0.25">
      <c r="B15" s="147"/>
      <c r="D15" t="s">
        <v>115</v>
      </c>
    </row>
    <row r="16" spans="1:15" x14ac:dyDescent="0.2">
      <c r="D16" t="s">
        <v>116</v>
      </c>
    </row>
    <row r="17" spans="2:14" ht="13.5" customHeight="1" thickBot="1" x14ac:dyDescent="0.25"/>
    <row r="18" spans="2:14" ht="13.8" thickBot="1" x14ac:dyDescent="0.25">
      <c r="B18" s="147"/>
      <c r="D18" t="s">
        <v>117</v>
      </c>
    </row>
    <row r="19" spans="2:14" ht="13.5" customHeight="1" thickBot="1" x14ac:dyDescent="0.25"/>
    <row r="20" spans="2:14" ht="13.8" thickBot="1" x14ac:dyDescent="0.25">
      <c r="B20" s="147"/>
      <c r="D20" t="s">
        <v>118</v>
      </c>
    </row>
    <row r="21" spans="2:14" x14ac:dyDescent="0.2">
      <c r="D21" t="s">
        <v>119</v>
      </c>
    </row>
    <row r="22" spans="2:14" ht="13.5" customHeight="1" thickBot="1" x14ac:dyDescent="0.25"/>
    <row r="23" spans="2:14" ht="13.8" thickBot="1" x14ac:dyDescent="0.25">
      <c r="B23" s="147"/>
      <c r="D23" t="s">
        <v>120</v>
      </c>
    </row>
    <row r="24" spans="2:14" x14ac:dyDescent="0.2">
      <c r="D24" t="s">
        <v>121</v>
      </c>
    </row>
    <row r="26" spans="2:14" ht="23.25" customHeight="1" x14ac:dyDescent="0.2">
      <c r="D26" t="s">
        <v>122</v>
      </c>
    </row>
    <row r="27" spans="2:14" ht="23.25" customHeight="1" x14ac:dyDescent="0.2">
      <c r="D27" t="s">
        <v>123</v>
      </c>
    </row>
    <row r="29" spans="2:14" s="148" customFormat="1" ht="35.25" customHeight="1" x14ac:dyDescent="0.2">
      <c r="B29" s="361" t="s">
        <v>124</v>
      </c>
      <c r="C29" s="361"/>
      <c r="D29" s="361"/>
      <c r="E29" s="361"/>
      <c r="F29" s="361"/>
      <c r="G29" s="362"/>
      <c r="H29" s="362"/>
      <c r="I29" s="362"/>
      <c r="J29" s="362"/>
      <c r="K29" s="362"/>
      <c r="L29" s="362"/>
      <c r="M29" s="362"/>
      <c r="N29" s="362"/>
    </row>
    <row r="30" spans="2:14" s="148" customFormat="1" ht="35.25" customHeight="1" x14ac:dyDescent="0.2">
      <c r="B30" s="361" t="s">
        <v>125</v>
      </c>
      <c r="C30" s="361"/>
      <c r="D30" s="361"/>
      <c r="E30" s="361"/>
      <c r="F30" s="361"/>
      <c r="G30" s="362"/>
      <c r="H30" s="362"/>
      <c r="I30" s="362"/>
      <c r="J30" s="362"/>
      <c r="K30" s="362"/>
      <c r="L30" s="362"/>
      <c r="M30" s="362"/>
      <c r="N30" s="362"/>
    </row>
    <row r="31" spans="2:14" s="148" customFormat="1" ht="35.25" customHeight="1" x14ac:dyDescent="0.2">
      <c r="B31" s="367" t="s">
        <v>126</v>
      </c>
      <c r="C31" s="367"/>
      <c r="D31" s="367"/>
      <c r="E31" s="367"/>
      <c r="F31" s="367"/>
      <c r="G31" s="362"/>
      <c r="H31" s="362"/>
      <c r="I31" s="362"/>
      <c r="J31" s="362"/>
      <c r="K31" s="362"/>
      <c r="L31" s="362"/>
      <c r="M31" s="362"/>
      <c r="N31" s="362"/>
    </row>
    <row r="32" spans="2:14" s="148" customFormat="1" ht="35.25" customHeight="1" x14ac:dyDescent="0.2">
      <c r="B32" s="367" t="s">
        <v>127</v>
      </c>
      <c r="C32" s="367"/>
      <c r="D32" s="367"/>
      <c r="E32" s="367"/>
      <c r="F32" s="367"/>
      <c r="G32" s="362"/>
      <c r="H32" s="362"/>
      <c r="I32" s="362"/>
      <c r="J32" s="362"/>
      <c r="K32" s="362"/>
      <c r="L32" s="362"/>
      <c r="M32" s="362"/>
      <c r="N32" s="362"/>
    </row>
  </sheetData>
  <mergeCells count="16">
    <mergeCell ref="B32:F32"/>
    <mergeCell ref="G32:N32"/>
    <mergeCell ref="B30:F30"/>
    <mergeCell ref="G30:N30"/>
    <mergeCell ref="B31:F31"/>
    <mergeCell ref="G31:N31"/>
    <mergeCell ref="B29:F29"/>
    <mergeCell ref="G29:N29"/>
    <mergeCell ref="E9:K9"/>
    <mergeCell ref="B10:D10"/>
    <mergeCell ref="E10:F10"/>
    <mergeCell ref="K1:L1"/>
    <mergeCell ref="M1:O1"/>
    <mergeCell ref="A2:E2"/>
    <mergeCell ref="A4:O4"/>
    <mergeCell ref="B9:D9"/>
  </mergeCells>
  <phoneticPr fontId="2"/>
  <printOptions horizontalCentered="1"/>
  <pageMargins left="0.70866141732283472" right="0.35433070866141736" top="0.78740157480314965" bottom="0.4724409448818898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BF64-26D7-4EEB-A8DE-0A25C3D63F70}">
  <sheetPr>
    <tabColor rgb="FF92D050"/>
  </sheetPr>
  <dimension ref="A1:W42"/>
  <sheetViews>
    <sheetView zoomScaleNormal="100" workbookViewId="0">
      <selection activeCell="Z2" sqref="Z2"/>
    </sheetView>
  </sheetViews>
  <sheetFormatPr defaultRowHeight="13.2" x14ac:dyDescent="0.2"/>
  <cols>
    <col min="1" max="4" width="4.33203125" customWidth="1"/>
    <col min="5" max="5" width="4.88671875" customWidth="1"/>
    <col min="6" max="6" width="3.44140625" bestFit="1" customWidth="1"/>
    <col min="7" max="23" width="4.33203125" customWidth="1"/>
  </cols>
  <sheetData>
    <row r="1" spans="1:23" ht="40.5" customHeight="1" x14ac:dyDescent="0.2">
      <c r="A1" s="369" t="s">
        <v>161</v>
      </c>
      <c r="B1" s="369"/>
      <c r="C1" s="369"/>
      <c r="D1" s="369"/>
      <c r="E1" s="369"/>
      <c r="F1" s="369"/>
      <c r="G1" s="369"/>
      <c r="H1" s="369"/>
      <c r="I1" s="369"/>
      <c r="J1" s="369"/>
      <c r="K1" s="369"/>
      <c r="L1" s="369"/>
      <c r="M1" s="369"/>
      <c r="N1" s="369"/>
    </row>
    <row r="2" spans="1:23" ht="23.4" x14ac:dyDescent="0.2">
      <c r="A2" s="370" t="s">
        <v>162</v>
      </c>
      <c r="B2" s="370"/>
      <c r="C2" s="370"/>
      <c r="D2" s="370"/>
      <c r="E2" s="370"/>
      <c r="F2" s="370"/>
      <c r="G2" s="370"/>
      <c r="H2" s="370"/>
      <c r="I2" s="370"/>
      <c r="J2" s="370"/>
      <c r="K2" s="370"/>
      <c r="L2" s="370"/>
      <c r="M2" s="370"/>
      <c r="N2" s="370"/>
      <c r="O2" s="370"/>
      <c r="P2" s="370"/>
      <c r="Q2" s="370"/>
      <c r="R2" s="370"/>
      <c r="S2" s="370"/>
      <c r="T2" s="370"/>
      <c r="U2" s="370"/>
      <c r="V2" s="370"/>
      <c r="W2" s="370"/>
    </row>
    <row r="3" spans="1:23" ht="31.5" customHeight="1" x14ac:dyDescent="0.2">
      <c r="A3" s="371" t="s">
        <v>106</v>
      </c>
      <c r="B3" s="371"/>
      <c r="C3" s="371"/>
      <c r="D3" s="365"/>
      <c r="E3" s="366"/>
      <c r="F3" s="366"/>
      <c r="G3" s="366"/>
      <c r="H3" s="366"/>
      <c r="I3" s="366"/>
      <c r="J3" s="366"/>
      <c r="K3" s="366"/>
      <c r="L3" s="366"/>
      <c r="M3" s="366"/>
      <c r="N3" s="366"/>
      <c r="O3" s="366"/>
      <c r="P3" s="366"/>
      <c r="Q3" s="366"/>
      <c r="R3" s="366"/>
      <c r="S3" s="366"/>
      <c r="T3" s="366"/>
      <c r="U3" s="366"/>
      <c r="V3" s="366"/>
      <c r="W3" s="368"/>
    </row>
    <row r="4" spans="1:23" ht="31.5" customHeight="1" x14ac:dyDescent="0.2">
      <c r="A4" s="365" t="s">
        <v>163</v>
      </c>
      <c r="B4" s="366"/>
      <c r="C4" s="368"/>
      <c r="D4" s="365"/>
      <c r="E4" s="366"/>
      <c r="F4" s="366"/>
      <c r="G4" s="366"/>
      <c r="H4" s="366"/>
      <c r="I4" s="366"/>
      <c r="J4" s="366"/>
      <c r="K4" s="366"/>
      <c r="L4" s="368"/>
      <c r="M4" s="365" t="s">
        <v>164</v>
      </c>
      <c r="N4" s="366"/>
      <c r="O4" s="368"/>
      <c r="P4" s="365"/>
      <c r="Q4" s="366"/>
      <c r="R4" s="366"/>
      <c r="S4" s="366"/>
      <c r="T4" s="366"/>
      <c r="U4" s="366"/>
      <c r="V4" s="366"/>
      <c r="W4" s="368"/>
    </row>
    <row r="5" spans="1:23" ht="31.5" customHeight="1" x14ac:dyDescent="0.2">
      <c r="A5" s="365" t="s">
        <v>165</v>
      </c>
      <c r="B5" s="366"/>
      <c r="C5" s="368"/>
      <c r="D5" s="365" t="s">
        <v>166</v>
      </c>
      <c r="E5" s="366"/>
      <c r="F5" s="366"/>
      <c r="G5" s="366"/>
      <c r="H5" s="366"/>
      <c r="I5" s="366"/>
      <c r="J5" s="366"/>
      <c r="K5" s="366"/>
      <c r="L5" s="366"/>
      <c r="M5" s="366"/>
      <c r="N5" s="366"/>
      <c r="O5" s="366"/>
      <c r="P5" s="366"/>
      <c r="Q5" s="366"/>
      <c r="R5" s="366"/>
      <c r="S5" s="366"/>
      <c r="T5" s="366"/>
      <c r="U5" s="366"/>
      <c r="V5" s="366"/>
      <c r="W5" s="368"/>
    </row>
    <row r="6" spans="1:23" ht="31.5" customHeight="1" x14ac:dyDescent="0.2">
      <c r="A6" s="372" t="s">
        <v>167</v>
      </c>
      <c r="B6" s="371"/>
      <c r="C6" s="371"/>
      <c r="D6" s="373"/>
      <c r="E6" s="363"/>
      <c r="F6" s="363"/>
      <c r="G6" s="363"/>
      <c r="H6" s="363"/>
      <c r="I6" s="363"/>
      <c r="J6" s="363"/>
      <c r="K6" s="363"/>
      <c r="L6" s="363"/>
      <c r="M6" s="363"/>
      <c r="N6" s="363"/>
      <c r="O6" s="363"/>
      <c r="P6" s="363"/>
      <c r="Q6" s="363"/>
      <c r="R6" s="363"/>
      <c r="S6" s="363"/>
      <c r="T6" s="363"/>
      <c r="U6" s="363"/>
      <c r="V6" s="363"/>
      <c r="W6" s="374"/>
    </row>
    <row r="7" spans="1:23" ht="31.5" customHeight="1" x14ac:dyDescent="0.2">
      <c r="A7" s="375" t="s">
        <v>168</v>
      </c>
      <c r="B7" s="376"/>
      <c r="C7" s="376"/>
      <c r="D7" s="377" t="s">
        <v>169</v>
      </c>
      <c r="E7" s="366"/>
      <c r="F7" s="366"/>
      <c r="G7" s="366"/>
      <c r="H7" s="366"/>
      <c r="I7" s="366"/>
      <c r="J7" s="366"/>
      <c r="K7" s="366"/>
      <c r="L7" s="366"/>
      <c r="M7" s="366"/>
      <c r="N7" s="366" t="s">
        <v>170</v>
      </c>
      <c r="O7" s="366"/>
      <c r="P7" s="366"/>
      <c r="Q7" s="366"/>
      <c r="R7" s="366"/>
      <c r="S7" s="366"/>
      <c r="T7" s="366"/>
      <c r="U7" s="366"/>
      <c r="V7" s="366"/>
      <c r="W7" s="368"/>
    </row>
    <row r="8" spans="1:23" ht="10.5" customHeight="1" x14ac:dyDescent="0.2"/>
    <row r="9" spans="1:23" x14ac:dyDescent="0.2">
      <c r="A9" s="378" t="s">
        <v>171</v>
      </c>
      <c r="B9" s="378"/>
      <c r="C9" s="378"/>
      <c r="D9" s="378"/>
      <c r="E9" s="378"/>
      <c r="F9" s="378"/>
      <c r="G9" s="378"/>
      <c r="H9" s="378"/>
      <c r="I9" s="378"/>
      <c r="J9" s="378"/>
      <c r="K9" s="378"/>
      <c r="L9" s="378"/>
      <c r="M9" s="378"/>
      <c r="N9" s="378"/>
      <c r="O9" s="378"/>
      <c r="P9" s="378"/>
      <c r="Q9" s="378"/>
      <c r="R9" s="378"/>
      <c r="S9" s="378"/>
      <c r="T9" s="378"/>
      <c r="U9" s="378"/>
      <c r="V9" s="378"/>
      <c r="W9" s="378"/>
    </row>
    <row r="10" spans="1:23" x14ac:dyDescent="0.2">
      <c r="A10" s="378" t="s">
        <v>172</v>
      </c>
      <c r="B10" s="378"/>
      <c r="C10" s="378"/>
      <c r="D10" s="378"/>
      <c r="E10" s="378"/>
      <c r="F10" s="378"/>
      <c r="G10" s="378"/>
      <c r="H10" s="378"/>
      <c r="I10" s="378"/>
      <c r="J10" s="378"/>
      <c r="K10" s="378"/>
      <c r="L10" s="378"/>
      <c r="M10" s="378"/>
      <c r="N10" s="378"/>
      <c r="O10" s="378"/>
      <c r="P10" s="378"/>
      <c r="Q10" s="378"/>
      <c r="R10" s="378"/>
      <c r="S10" s="378"/>
      <c r="T10" s="378"/>
      <c r="U10" s="378"/>
      <c r="V10" s="378"/>
      <c r="W10" s="378"/>
    </row>
    <row r="11" spans="1:23" ht="40.5" customHeight="1" x14ac:dyDescent="0.2">
      <c r="A11" s="224" t="s">
        <v>173</v>
      </c>
      <c r="B11" s="217" t="s">
        <v>174</v>
      </c>
      <c r="C11" s="218" t="s">
        <v>111</v>
      </c>
      <c r="D11" s="219" t="s">
        <v>175</v>
      </c>
      <c r="E11" s="360" t="s">
        <v>128</v>
      </c>
      <c r="F11" s="364"/>
      <c r="G11" s="375" t="s">
        <v>176</v>
      </c>
      <c r="H11" s="376"/>
      <c r="I11" s="376"/>
      <c r="J11" s="376"/>
      <c r="K11" s="376"/>
      <c r="L11" s="376"/>
      <c r="M11" s="376"/>
      <c r="N11" s="376"/>
      <c r="O11" s="376"/>
      <c r="P11" s="376"/>
      <c r="Q11" s="376"/>
      <c r="R11" s="376"/>
      <c r="S11" s="376"/>
      <c r="T11" s="376"/>
      <c r="U11" s="376"/>
      <c r="V11" s="376"/>
      <c r="W11" s="379"/>
    </row>
    <row r="12" spans="1:23" ht="21" customHeight="1" x14ac:dyDescent="0.2">
      <c r="A12" s="380" t="s">
        <v>177</v>
      </c>
      <c r="B12" s="220"/>
      <c r="C12" s="221"/>
      <c r="D12" s="149"/>
      <c r="E12" s="222"/>
      <c r="F12" s="223" t="s">
        <v>129</v>
      </c>
      <c r="G12" s="356"/>
      <c r="H12" s="356"/>
      <c r="I12" s="356"/>
      <c r="J12" s="356"/>
      <c r="K12" s="356"/>
      <c r="L12" s="356"/>
      <c r="M12" s="356"/>
      <c r="N12" s="356"/>
      <c r="O12" s="356"/>
      <c r="P12" s="356"/>
      <c r="Q12" s="356"/>
      <c r="R12" s="356"/>
      <c r="S12" s="356"/>
      <c r="T12" s="356"/>
      <c r="U12" s="356"/>
      <c r="V12" s="356"/>
      <c r="W12" s="356"/>
    </row>
    <row r="13" spans="1:23" ht="21" customHeight="1" x14ac:dyDescent="0.2">
      <c r="A13" s="380"/>
      <c r="B13" s="220"/>
      <c r="C13" s="221"/>
      <c r="D13" s="149"/>
      <c r="E13" s="222"/>
      <c r="F13" s="223" t="s">
        <v>129</v>
      </c>
      <c r="G13" s="356"/>
      <c r="H13" s="356"/>
      <c r="I13" s="356"/>
      <c r="J13" s="356"/>
      <c r="K13" s="356"/>
      <c r="L13" s="356"/>
      <c r="M13" s="356"/>
      <c r="N13" s="356"/>
      <c r="O13" s="356"/>
      <c r="P13" s="356"/>
      <c r="Q13" s="356"/>
      <c r="R13" s="356"/>
      <c r="S13" s="356"/>
      <c r="T13" s="356"/>
      <c r="U13" s="356"/>
      <c r="V13" s="356"/>
      <c r="W13" s="356"/>
    </row>
    <row r="14" spans="1:23" ht="21" customHeight="1" x14ac:dyDescent="0.2">
      <c r="A14" s="380"/>
      <c r="B14" s="220"/>
      <c r="C14" s="221"/>
      <c r="D14" s="149"/>
      <c r="E14" s="222"/>
      <c r="F14" s="223" t="s">
        <v>129</v>
      </c>
      <c r="G14" s="356"/>
      <c r="H14" s="356"/>
      <c r="I14" s="356"/>
      <c r="J14" s="356"/>
      <c r="K14" s="356"/>
      <c r="L14" s="356"/>
      <c r="M14" s="356"/>
      <c r="N14" s="356"/>
      <c r="O14" s="356"/>
      <c r="P14" s="356"/>
      <c r="Q14" s="356"/>
      <c r="R14" s="356"/>
      <c r="S14" s="356"/>
      <c r="T14" s="356"/>
      <c r="U14" s="356"/>
      <c r="V14" s="356"/>
      <c r="W14" s="356"/>
    </row>
    <row r="15" spans="1:23" ht="21" customHeight="1" x14ac:dyDescent="0.2">
      <c r="A15" s="380"/>
      <c r="B15" s="220"/>
      <c r="C15" s="221"/>
      <c r="D15" s="149"/>
      <c r="E15" s="222"/>
      <c r="F15" s="223" t="s">
        <v>129</v>
      </c>
      <c r="G15" s="356"/>
      <c r="H15" s="356"/>
      <c r="I15" s="356"/>
      <c r="J15" s="356"/>
      <c r="K15" s="356"/>
      <c r="L15" s="356"/>
      <c r="M15" s="356"/>
      <c r="N15" s="356"/>
      <c r="O15" s="356"/>
      <c r="P15" s="356"/>
      <c r="Q15" s="356"/>
      <c r="R15" s="356"/>
      <c r="S15" s="356"/>
      <c r="T15" s="356"/>
      <c r="U15" s="356"/>
      <c r="V15" s="356"/>
      <c r="W15" s="356"/>
    </row>
    <row r="16" spans="1:23" ht="21" customHeight="1" x14ac:dyDescent="0.2">
      <c r="A16" s="380"/>
      <c r="B16" s="220"/>
      <c r="C16" s="221"/>
      <c r="D16" s="149"/>
      <c r="E16" s="222"/>
      <c r="F16" s="223" t="s">
        <v>129</v>
      </c>
      <c r="G16" s="356"/>
      <c r="H16" s="356"/>
      <c r="I16" s="356"/>
      <c r="J16" s="356"/>
      <c r="K16" s="356"/>
      <c r="L16" s="356"/>
      <c r="M16" s="356"/>
      <c r="N16" s="356"/>
      <c r="O16" s="356"/>
      <c r="P16" s="356"/>
      <c r="Q16" s="356"/>
      <c r="R16" s="356"/>
      <c r="S16" s="356"/>
      <c r="T16" s="356"/>
      <c r="U16" s="356"/>
      <c r="V16" s="356"/>
      <c r="W16" s="356"/>
    </row>
    <row r="17" spans="1:23" ht="21" customHeight="1" x14ac:dyDescent="0.2">
      <c r="A17" s="380"/>
      <c r="B17" s="220"/>
      <c r="C17" s="221"/>
      <c r="D17" s="149"/>
      <c r="E17" s="222"/>
      <c r="F17" s="223" t="s">
        <v>129</v>
      </c>
      <c r="G17" s="356"/>
      <c r="H17" s="356"/>
      <c r="I17" s="356"/>
      <c r="J17" s="356"/>
      <c r="K17" s="356"/>
      <c r="L17" s="356"/>
      <c r="M17" s="356"/>
      <c r="N17" s="356"/>
      <c r="O17" s="356"/>
      <c r="P17" s="356"/>
      <c r="Q17" s="356"/>
      <c r="R17" s="356"/>
      <c r="S17" s="356"/>
      <c r="T17" s="356"/>
      <c r="U17" s="356"/>
      <c r="V17" s="356"/>
      <c r="W17" s="356"/>
    </row>
    <row r="18" spans="1:23" ht="21" customHeight="1" thickBot="1" x14ac:dyDescent="0.25">
      <c r="A18" s="381"/>
      <c r="B18" s="225"/>
      <c r="C18" s="226"/>
      <c r="D18" s="227"/>
      <c r="E18" s="228"/>
      <c r="F18" s="229" t="s">
        <v>129</v>
      </c>
      <c r="G18" s="382"/>
      <c r="H18" s="382"/>
      <c r="I18" s="382"/>
      <c r="J18" s="382"/>
      <c r="K18" s="382"/>
      <c r="L18" s="382"/>
      <c r="M18" s="382"/>
      <c r="N18" s="382"/>
      <c r="O18" s="382"/>
      <c r="P18" s="382"/>
      <c r="Q18" s="382"/>
      <c r="R18" s="382"/>
      <c r="S18" s="382"/>
      <c r="T18" s="382"/>
      <c r="U18" s="382"/>
      <c r="V18" s="382"/>
      <c r="W18" s="382"/>
    </row>
    <row r="19" spans="1:23" ht="21" customHeight="1" x14ac:dyDescent="0.2">
      <c r="A19" s="383" t="s">
        <v>178</v>
      </c>
      <c r="B19" s="230"/>
      <c r="C19" s="231"/>
      <c r="D19" s="232"/>
      <c r="E19" s="233"/>
      <c r="F19" s="234" t="s">
        <v>129</v>
      </c>
      <c r="G19" s="386"/>
      <c r="H19" s="386"/>
      <c r="I19" s="386"/>
      <c r="J19" s="386"/>
      <c r="K19" s="386"/>
      <c r="L19" s="386"/>
      <c r="M19" s="386"/>
      <c r="N19" s="386"/>
      <c r="O19" s="386"/>
      <c r="P19" s="386"/>
      <c r="Q19" s="386"/>
      <c r="R19" s="386"/>
      <c r="S19" s="386"/>
      <c r="T19" s="386"/>
      <c r="U19" s="386"/>
      <c r="V19" s="386"/>
      <c r="W19" s="387"/>
    </row>
    <row r="20" spans="1:23" ht="21" customHeight="1" x14ac:dyDescent="0.2">
      <c r="A20" s="384"/>
      <c r="B20" s="235"/>
      <c r="C20" s="236"/>
      <c r="D20" s="237"/>
      <c r="E20" s="238"/>
      <c r="F20" s="239" t="s">
        <v>129</v>
      </c>
      <c r="G20" s="388"/>
      <c r="H20" s="388"/>
      <c r="I20" s="388"/>
      <c r="J20" s="388"/>
      <c r="K20" s="388"/>
      <c r="L20" s="388"/>
      <c r="M20" s="388"/>
      <c r="N20" s="388"/>
      <c r="O20" s="388"/>
      <c r="P20" s="388"/>
      <c r="Q20" s="388"/>
      <c r="R20" s="388"/>
      <c r="S20" s="388"/>
      <c r="T20" s="388"/>
      <c r="U20" s="388"/>
      <c r="V20" s="388"/>
      <c r="W20" s="389"/>
    </row>
    <row r="21" spans="1:23" ht="21" customHeight="1" thickBot="1" x14ac:dyDescent="0.25">
      <c r="A21" s="385"/>
      <c r="B21" s="240"/>
      <c r="C21" s="241"/>
      <c r="D21" s="242"/>
      <c r="E21" s="243"/>
      <c r="F21" s="244" t="s">
        <v>129</v>
      </c>
      <c r="G21" s="390"/>
      <c r="H21" s="390"/>
      <c r="I21" s="390"/>
      <c r="J21" s="390"/>
      <c r="K21" s="390"/>
      <c r="L21" s="390"/>
      <c r="M21" s="390"/>
      <c r="N21" s="390"/>
      <c r="O21" s="390"/>
      <c r="P21" s="390"/>
      <c r="Q21" s="390"/>
      <c r="R21" s="390"/>
      <c r="S21" s="390"/>
      <c r="T21" s="390"/>
      <c r="U21" s="390"/>
      <c r="V21" s="390"/>
      <c r="W21" s="391"/>
    </row>
    <row r="22" spans="1:23" ht="21" customHeight="1" x14ac:dyDescent="0.2">
      <c r="A22" s="392" t="s">
        <v>179</v>
      </c>
      <c r="B22" s="245"/>
      <c r="C22" s="246"/>
      <c r="D22" s="247"/>
      <c r="E22" s="248"/>
      <c r="F22" s="249" t="s">
        <v>129</v>
      </c>
      <c r="G22" s="393"/>
      <c r="H22" s="393"/>
      <c r="I22" s="393"/>
      <c r="J22" s="393"/>
      <c r="K22" s="393"/>
      <c r="L22" s="393"/>
      <c r="M22" s="393"/>
      <c r="N22" s="393"/>
      <c r="O22" s="393"/>
      <c r="P22" s="393"/>
      <c r="Q22" s="393"/>
      <c r="R22" s="393"/>
      <c r="S22" s="393"/>
      <c r="T22" s="393"/>
      <c r="U22" s="393"/>
      <c r="V22" s="393"/>
      <c r="W22" s="393"/>
    </row>
    <row r="23" spans="1:23" ht="21" customHeight="1" x14ac:dyDescent="0.2">
      <c r="A23" s="380"/>
      <c r="B23" s="220"/>
      <c r="C23" s="221"/>
      <c r="D23" s="149"/>
      <c r="E23" s="222"/>
      <c r="F23" s="223" t="s">
        <v>129</v>
      </c>
      <c r="G23" s="356"/>
      <c r="H23" s="356"/>
      <c r="I23" s="356"/>
      <c r="J23" s="356"/>
      <c r="K23" s="356"/>
      <c r="L23" s="356"/>
      <c r="M23" s="356"/>
      <c r="N23" s="356"/>
      <c r="O23" s="356"/>
      <c r="P23" s="356"/>
      <c r="Q23" s="356"/>
      <c r="R23" s="356"/>
      <c r="S23" s="356"/>
      <c r="T23" s="356"/>
      <c r="U23" s="356"/>
      <c r="V23" s="356"/>
      <c r="W23" s="356"/>
    </row>
    <row r="24" spans="1:23" ht="21" customHeight="1" x14ac:dyDescent="0.2">
      <c r="A24" s="380"/>
      <c r="B24" s="220"/>
      <c r="C24" s="221"/>
      <c r="D24" s="149"/>
      <c r="E24" s="222"/>
      <c r="F24" s="223" t="s">
        <v>129</v>
      </c>
      <c r="G24" s="356"/>
      <c r="H24" s="356"/>
      <c r="I24" s="356"/>
      <c r="J24" s="356"/>
      <c r="K24" s="356"/>
      <c r="L24" s="356"/>
      <c r="M24" s="356"/>
      <c r="N24" s="356"/>
      <c r="O24" s="356"/>
      <c r="P24" s="356"/>
      <c r="Q24" s="356"/>
      <c r="R24" s="356"/>
      <c r="S24" s="356"/>
      <c r="T24" s="356"/>
      <c r="U24" s="356"/>
      <c r="V24" s="356"/>
      <c r="W24" s="356"/>
    </row>
    <row r="25" spans="1:23" ht="21" customHeight="1" x14ac:dyDescent="0.2">
      <c r="A25" s="380"/>
      <c r="B25" s="220"/>
      <c r="C25" s="221"/>
      <c r="D25" s="149"/>
      <c r="E25" s="222"/>
      <c r="F25" s="223" t="s">
        <v>129</v>
      </c>
      <c r="G25" s="356"/>
      <c r="H25" s="356"/>
      <c r="I25" s="356"/>
      <c r="J25" s="356"/>
      <c r="K25" s="356"/>
      <c r="L25" s="356"/>
      <c r="M25" s="356"/>
      <c r="N25" s="356"/>
      <c r="O25" s="356"/>
      <c r="P25" s="356"/>
      <c r="Q25" s="356"/>
      <c r="R25" s="356"/>
      <c r="S25" s="356"/>
      <c r="T25" s="356"/>
      <c r="U25" s="356"/>
      <c r="V25" s="356"/>
      <c r="W25" s="356"/>
    </row>
    <row r="26" spans="1:23" ht="21" customHeight="1" x14ac:dyDescent="0.2">
      <c r="A26" s="380"/>
      <c r="B26" s="220"/>
      <c r="C26" s="221"/>
      <c r="D26" s="149"/>
      <c r="E26" s="222"/>
      <c r="F26" s="223" t="s">
        <v>129</v>
      </c>
      <c r="G26" s="356"/>
      <c r="H26" s="356"/>
      <c r="I26" s="356"/>
      <c r="J26" s="356"/>
      <c r="K26" s="356"/>
      <c r="L26" s="356"/>
      <c r="M26" s="356"/>
      <c r="N26" s="356"/>
      <c r="O26" s="356"/>
      <c r="P26" s="356"/>
      <c r="Q26" s="356"/>
      <c r="R26" s="356"/>
      <c r="S26" s="356"/>
      <c r="T26" s="356"/>
      <c r="U26" s="356"/>
      <c r="V26" s="356"/>
      <c r="W26" s="356"/>
    </row>
    <row r="27" spans="1:23" ht="21" customHeight="1" x14ac:dyDescent="0.2">
      <c r="A27" s="380"/>
      <c r="B27" s="220"/>
      <c r="C27" s="221"/>
      <c r="D27" s="149"/>
      <c r="E27" s="222"/>
      <c r="F27" s="223" t="s">
        <v>129</v>
      </c>
      <c r="G27" s="356"/>
      <c r="H27" s="356"/>
      <c r="I27" s="356"/>
      <c r="J27" s="356"/>
      <c r="K27" s="356"/>
      <c r="L27" s="356"/>
      <c r="M27" s="356"/>
      <c r="N27" s="356"/>
      <c r="O27" s="356"/>
      <c r="P27" s="356"/>
      <c r="Q27" s="356"/>
      <c r="R27" s="356"/>
      <c r="S27" s="356"/>
      <c r="T27" s="356"/>
      <c r="U27" s="356"/>
      <c r="V27" s="356"/>
      <c r="W27" s="356"/>
    </row>
    <row r="28" spans="1:23" ht="21" customHeight="1" x14ac:dyDescent="0.2">
      <c r="A28" s="380"/>
      <c r="B28" s="220"/>
      <c r="C28" s="221"/>
      <c r="D28" s="149"/>
      <c r="E28" s="222"/>
      <c r="F28" s="223" t="s">
        <v>129</v>
      </c>
      <c r="G28" s="356"/>
      <c r="H28" s="356"/>
      <c r="I28" s="356"/>
      <c r="J28" s="356"/>
      <c r="K28" s="356"/>
      <c r="L28" s="356"/>
      <c r="M28" s="356"/>
      <c r="N28" s="356"/>
      <c r="O28" s="356"/>
      <c r="P28" s="356"/>
      <c r="Q28" s="356"/>
      <c r="R28" s="356"/>
      <c r="S28" s="356"/>
      <c r="T28" s="356"/>
      <c r="U28" s="356"/>
      <c r="V28" s="356"/>
      <c r="W28" s="356"/>
    </row>
    <row r="29" spans="1:23" ht="21" customHeight="1" x14ac:dyDescent="0.2">
      <c r="A29" s="380" t="s">
        <v>180</v>
      </c>
      <c r="B29" s="220"/>
      <c r="C29" s="221"/>
      <c r="D29" s="149"/>
      <c r="E29" s="222"/>
      <c r="F29" s="223" t="s">
        <v>129</v>
      </c>
      <c r="G29" s="356"/>
      <c r="H29" s="356"/>
      <c r="I29" s="356"/>
      <c r="J29" s="356"/>
      <c r="K29" s="356"/>
      <c r="L29" s="356"/>
      <c r="M29" s="356"/>
      <c r="N29" s="356"/>
      <c r="O29" s="356"/>
      <c r="P29" s="356"/>
      <c r="Q29" s="356"/>
      <c r="R29" s="356"/>
      <c r="S29" s="356"/>
      <c r="T29" s="356"/>
      <c r="U29" s="356"/>
      <c r="V29" s="356"/>
      <c r="W29" s="356"/>
    </row>
    <row r="30" spans="1:23" ht="21" customHeight="1" x14ac:dyDescent="0.2">
      <c r="A30" s="380"/>
      <c r="B30" s="220"/>
      <c r="C30" s="221"/>
      <c r="D30" s="149"/>
      <c r="E30" s="222"/>
      <c r="F30" s="223" t="s">
        <v>129</v>
      </c>
      <c r="G30" s="356"/>
      <c r="H30" s="356"/>
      <c r="I30" s="356"/>
      <c r="J30" s="356"/>
      <c r="K30" s="356"/>
      <c r="L30" s="356"/>
      <c r="M30" s="356"/>
      <c r="N30" s="356"/>
      <c r="O30" s="356"/>
      <c r="P30" s="356"/>
      <c r="Q30" s="356"/>
      <c r="R30" s="356"/>
      <c r="S30" s="356"/>
      <c r="T30" s="356"/>
      <c r="U30" s="356"/>
      <c r="V30" s="356"/>
      <c r="W30" s="356"/>
    </row>
    <row r="31" spans="1:23" ht="21" customHeight="1" x14ac:dyDescent="0.2">
      <c r="A31" s="380"/>
      <c r="B31" s="220"/>
      <c r="C31" s="221"/>
      <c r="D31" s="149"/>
      <c r="E31" s="222"/>
      <c r="F31" s="223" t="s">
        <v>129</v>
      </c>
      <c r="G31" s="356"/>
      <c r="H31" s="356"/>
      <c r="I31" s="356"/>
      <c r="J31" s="356"/>
      <c r="K31" s="356"/>
      <c r="L31" s="356"/>
      <c r="M31" s="356"/>
      <c r="N31" s="356"/>
      <c r="O31" s="356"/>
      <c r="P31" s="356"/>
      <c r="Q31" s="356"/>
      <c r="R31" s="356"/>
      <c r="S31" s="356"/>
      <c r="T31" s="356"/>
      <c r="U31" s="356"/>
      <c r="V31" s="356"/>
      <c r="W31" s="356"/>
    </row>
    <row r="32" spans="1:23" ht="21" customHeight="1" x14ac:dyDescent="0.2">
      <c r="A32" s="380"/>
      <c r="B32" s="220"/>
      <c r="C32" s="221"/>
      <c r="D32" s="149"/>
      <c r="E32" s="222"/>
      <c r="F32" s="223" t="s">
        <v>129</v>
      </c>
      <c r="G32" s="356"/>
      <c r="H32" s="356"/>
      <c r="I32" s="356"/>
      <c r="J32" s="356"/>
      <c r="K32" s="356"/>
      <c r="L32" s="356"/>
      <c r="M32" s="356"/>
      <c r="N32" s="356"/>
      <c r="O32" s="356"/>
      <c r="P32" s="356"/>
      <c r="Q32" s="356"/>
      <c r="R32" s="356"/>
      <c r="S32" s="356"/>
      <c r="T32" s="356"/>
      <c r="U32" s="356"/>
      <c r="V32" s="356"/>
      <c r="W32" s="356"/>
    </row>
    <row r="33" spans="1:23" ht="21" customHeight="1" x14ac:dyDescent="0.2">
      <c r="A33" s="380"/>
      <c r="B33" s="220"/>
      <c r="C33" s="221"/>
      <c r="D33" s="149"/>
      <c r="E33" s="222"/>
      <c r="F33" s="223" t="s">
        <v>129</v>
      </c>
      <c r="G33" s="356"/>
      <c r="H33" s="356"/>
      <c r="I33" s="356"/>
      <c r="J33" s="356"/>
      <c r="K33" s="356"/>
      <c r="L33" s="356"/>
      <c r="M33" s="356"/>
      <c r="N33" s="356"/>
      <c r="O33" s="356"/>
      <c r="P33" s="356"/>
      <c r="Q33" s="356"/>
      <c r="R33" s="356"/>
      <c r="S33" s="356"/>
      <c r="T33" s="356"/>
      <c r="U33" s="356"/>
      <c r="V33" s="356"/>
      <c r="W33" s="356"/>
    </row>
    <row r="34" spans="1:23" ht="21" customHeight="1" x14ac:dyDescent="0.2">
      <c r="A34" s="380"/>
      <c r="B34" s="220"/>
      <c r="C34" s="221"/>
      <c r="D34" s="149"/>
      <c r="E34" s="222"/>
      <c r="F34" s="223" t="s">
        <v>129</v>
      </c>
      <c r="G34" s="356"/>
      <c r="H34" s="356"/>
      <c r="I34" s="356"/>
      <c r="J34" s="356"/>
      <c r="K34" s="356"/>
      <c r="L34" s="356"/>
      <c r="M34" s="356"/>
      <c r="N34" s="356"/>
      <c r="O34" s="356"/>
      <c r="P34" s="356"/>
      <c r="Q34" s="356"/>
      <c r="R34" s="356"/>
      <c r="S34" s="356"/>
      <c r="T34" s="356"/>
      <c r="U34" s="356"/>
      <c r="V34" s="356"/>
      <c r="W34" s="356"/>
    </row>
    <row r="35" spans="1:23" ht="21" customHeight="1" x14ac:dyDescent="0.2">
      <c r="A35" s="380"/>
      <c r="B35" s="220"/>
      <c r="C35" s="221"/>
      <c r="D35" s="149"/>
      <c r="E35" s="222"/>
      <c r="F35" s="223" t="s">
        <v>129</v>
      </c>
      <c r="G35" s="356"/>
      <c r="H35" s="356"/>
      <c r="I35" s="356"/>
      <c r="J35" s="356"/>
      <c r="K35" s="356"/>
      <c r="L35" s="356"/>
      <c r="M35" s="356"/>
      <c r="N35" s="356"/>
      <c r="O35" s="356"/>
      <c r="P35" s="356"/>
      <c r="Q35" s="356"/>
      <c r="R35" s="356"/>
      <c r="S35" s="356"/>
      <c r="T35" s="356"/>
      <c r="U35" s="356"/>
      <c r="V35" s="356"/>
      <c r="W35" s="356"/>
    </row>
    <row r="36" spans="1:23" ht="21" customHeight="1" thickBot="1" x14ac:dyDescent="0.25"/>
    <row r="37" spans="1:23" ht="21.75" customHeight="1" x14ac:dyDescent="0.2">
      <c r="A37" s="394" t="s">
        <v>181</v>
      </c>
      <c r="B37" s="395"/>
      <c r="C37" s="395"/>
      <c r="D37" s="395"/>
      <c r="E37" s="395"/>
      <c r="F37" s="395"/>
      <c r="G37" s="395"/>
      <c r="H37" s="395"/>
      <c r="I37" s="395"/>
      <c r="J37" s="395"/>
      <c r="K37" s="395"/>
      <c r="L37" s="395"/>
      <c r="M37" s="395"/>
      <c r="N37" s="395"/>
      <c r="O37" s="395"/>
      <c r="P37" s="395"/>
      <c r="Q37" s="395"/>
      <c r="R37" s="395"/>
      <c r="S37" s="395"/>
      <c r="T37" s="395"/>
      <c r="U37" s="395"/>
      <c r="V37" s="395"/>
      <c r="W37" s="396"/>
    </row>
    <row r="38" spans="1:23" ht="21.75" customHeight="1" x14ac:dyDescent="0.2">
      <c r="A38" s="397"/>
      <c r="B38" s="398"/>
      <c r="C38" s="398"/>
      <c r="D38" s="398"/>
      <c r="E38" s="398"/>
      <c r="F38" s="398"/>
      <c r="G38" s="398"/>
      <c r="H38" s="398"/>
      <c r="I38" s="398"/>
      <c r="J38" s="398"/>
      <c r="K38" s="398"/>
      <c r="L38" s="398"/>
      <c r="M38" s="398"/>
      <c r="N38" s="398"/>
      <c r="O38" s="398"/>
      <c r="P38" s="398"/>
      <c r="Q38" s="398"/>
      <c r="R38" s="398"/>
      <c r="S38" s="398"/>
      <c r="T38" s="398"/>
      <c r="U38" s="398"/>
      <c r="V38" s="398"/>
      <c r="W38" s="399"/>
    </row>
    <row r="39" spans="1:23" ht="21.75" customHeight="1" x14ac:dyDescent="0.2">
      <c r="A39" s="397"/>
      <c r="B39" s="398"/>
      <c r="C39" s="398"/>
      <c r="D39" s="398"/>
      <c r="E39" s="398"/>
      <c r="F39" s="398"/>
      <c r="G39" s="398"/>
      <c r="H39" s="398"/>
      <c r="I39" s="398"/>
      <c r="J39" s="398"/>
      <c r="K39" s="398"/>
      <c r="L39" s="398"/>
      <c r="M39" s="398"/>
      <c r="N39" s="398"/>
      <c r="O39" s="398"/>
      <c r="P39" s="398"/>
      <c r="Q39" s="398"/>
      <c r="R39" s="398"/>
      <c r="S39" s="398"/>
      <c r="T39" s="398"/>
      <c r="U39" s="398"/>
      <c r="V39" s="398"/>
      <c r="W39" s="399"/>
    </row>
    <row r="40" spans="1:23" ht="21.75" customHeight="1" thickBot="1" x14ac:dyDescent="0.25">
      <c r="A40" s="400"/>
      <c r="B40" s="401"/>
      <c r="C40" s="401"/>
      <c r="D40" s="401"/>
      <c r="E40" s="401"/>
      <c r="F40" s="401"/>
      <c r="G40" s="401"/>
      <c r="H40" s="401"/>
      <c r="I40" s="401"/>
      <c r="J40" s="401"/>
      <c r="K40" s="401"/>
      <c r="L40" s="401"/>
      <c r="M40" s="401"/>
      <c r="N40" s="401"/>
      <c r="O40" s="401"/>
      <c r="P40" s="401"/>
      <c r="Q40" s="401"/>
      <c r="R40" s="401"/>
      <c r="S40" s="401"/>
      <c r="T40" s="401"/>
      <c r="U40" s="401"/>
      <c r="V40" s="401"/>
      <c r="W40" s="402"/>
    </row>
    <row r="41" spans="1:23" ht="21" customHeight="1" x14ac:dyDescent="0.2"/>
    <row r="42" spans="1:23" ht="21" customHeight="1" x14ac:dyDescent="0.2"/>
  </sheetData>
  <mergeCells count="50">
    <mergeCell ref="A37:W40"/>
    <mergeCell ref="A29:A35"/>
    <mergeCell ref="G29:W29"/>
    <mergeCell ref="G30:W30"/>
    <mergeCell ref="G31:W31"/>
    <mergeCell ref="G32:W32"/>
    <mergeCell ref="G33:W33"/>
    <mergeCell ref="G34:W34"/>
    <mergeCell ref="G35:W35"/>
    <mergeCell ref="A19:A21"/>
    <mergeCell ref="G19:W19"/>
    <mergeCell ref="G20:W20"/>
    <mergeCell ref="G21:W21"/>
    <mergeCell ref="A22:A28"/>
    <mergeCell ref="G22:W22"/>
    <mergeCell ref="G23:W23"/>
    <mergeCell ref="G24:W24"/>
    <mergeCell ref="G25:W25"/>
    <mergeCell ref="G26:W26"/>
    <mergeCell ref="G27:W27"/>
    <mergeCell ref="G28:W28"/>
    <mergeCell ref="A9:W9"/>
    <mergeCell ref="A10:W10"/>
    <mergeCell ref="E11:F11"/>
    <mergeCell ref="G11:W11"/>
    <mergeCell ref="A12:A18"/>
    <mergeCell ref="G12:W12"/>
    <mergeCell ref="G13:W13"/>
    <mergeCell ref="G14:W14"/>
    <mergeCell ref="G15:W15"/>
    <mergeCell ref="G16:W16"/>
    <mergeCell ref="G17:W17"/>
    <mergeCell ref="G18:W18"/>
    <mergeCell ref="A6:C6"/>
    <mergeCell ref="D6:W6"/>
    <mergeCell ref="A7:C7"/>
    <mergeCell ref="D7:F7"/>
    <mergeCell ref="G7:M7"/>
    <mergeCell ref="N7:P7"/>
    <mergeCell ref="Q7:W7"/>
    <mergeCell ref="A5:C5"/>
    <mergeCell ref="D5:W5"/>
    <mergeCell ref="A1:N1"/>
    <mergeCell ref="A2:W2"/>
    <mergeCell ref="A3:C3"/>
    <mergeCell ref="D3:W3"/>
    <mergeCell ref="A4:C4"/>
    <mergeCell ref="D4:L4"/>
    <mergeCell ref="M4:O4"/>
    <mergeCell ref="P4:W4"/>
  </mergeCells>
  <phoneticPr fontId="2"/>
  <pageMargins left="0.23622047244094491" right="0.23622047244094491" top="0.39370078740157483" bottom="0.3937007874015748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6DB2-50FE-459F-ACD3-E5A43B2617D6}">
  <dimension ref="A1:X40"/>
  <sheetViews>
    <sheetView zoomScaleNormal="100" zoomScalePageLayoutView="80" workbookViewId="0">
      <selection activeCell="AC4" sqref="AC4"/>
    </sheetView>
  </sheetViews>
  <sheetFormatPr defaultRowHeight="13.2" x14ac:dyDescent="0.2"/>
  <cols>
    <col min="1" max="4" width="4.33203125" customWidth="1"/>
    <col min="5" max="5" width="5.5546875" customWidth="1"/>
    <col min="6" max="6" width="3.44140625" bestFit="1" customWidth="1"/>
    <col min="7" max="23" width="4.33203125" customWidth="1"/>
    <col min="24" max="24" width="3.77734375" customWidth="1"/>
  </cols>
  <sheetData>
    <row r="1" spans="1:24" ht="40.5" customHeight="1" x14ac:dyDescent="0.2">
      <c r="A1" s="369" t="s">
        <v>182</v>
      </c>
      <c r="B1" s="418"/>
      <c r="C1" s="418"/>
      <c r="D1" s="418"/>
      <c r="E1" s="418"/>
      <c r="F1" s="418"/>
      <c r="G1" s="418"/>
      <c r="H1" s="418"/>
      <c r="I1" s="418"/>
      <c r="J1" s="418"/>
      <c r="K1" s="418"/>
    </row>
    <row r="2" spans="1:24" ht="23.4" x14ac:dyDescent="0.2">
      <c r="A2" s="370" t="s">
        <v>224</v>
      </c>
      <c r="B2" s="370"/>
      <c r="C2" s="370"/>
      <c r="D2" s="370"/>
      <c r="E2" s="370"/>
      <c r="F2" s="370"/>
      <c r="G2" s="370"/>
      <c r="H2" s="370"/>
      <c r="I2" s="370"/>
      <c r="J2" s="370"/>
      <c r="K2" s="370"/>
      <c r="L2" s="370"/>
      <c r="M2" s="370"/>
      <c r="N2" s="370"/>
      <c r="O2" s="370"/>
      <c r="P2" s="370"/>
      <c r="Q2" s="370"/>
      <c r="R2" s="370"/>
      <c r="S2" s="370"/>
      <c r="T2" s="370"/>
      <c r="U2" s="370"/>
      <c r="V2" s="370"/>
      <c r="W2" s="370"/>
      <c r="X2" s="370"/>
    </row>
    <row r="3" spans="1:24" ht="33.75" customHeight="1" x14ac:dyDescent="0.2">
      <c r="A3" s="419" t="s">
        <v>106</v>
      </c>
      <c r="B3" s="419"/>
      <c r="C3" s="419"/>
      <c r="D3" s="365"/>
      <c r="E3" s="366"/>
      <c r="F3" s="366"/>
      <c r="G3" s="366"/>
      <c r="H3" s="366"/>
      <c r="I3" s="366"/>
      <c r="J3" s="366"/>
      <c r="K3" s="366"/>
      <c r="L3" s="366"/>
      <c r="M3" s="366"/>
      <c r="N3" s="366"/>
      <c r="O3" s="366"/>
      <c r="P3" s="366"/>
      <c r="Q3" s="366"/>
      <c r="R3" s="366"/>
      <c r="S3" s="366"/>
      <c r="T3" s="366"/>
      <c r="U3" s="366"/>
      <c r="V3" s="366"/>
      <c r="W3" s="366"/>
      <c r="X3" s="368"/>
    </row>
    <row r="4" spans="1:24" ht="33.75" customHeight="1" x14ac:dyDescent="0.2">
      <c r="A4" s="365" t="s">
        <v>163</v>
      </c>
      <c r="B4" s="366"/>
      <c r="C4" s="368"/>
      <c r="D4" s="373"/>
      <c r="E4" s="363"/>
      <c r="F4" s="363"/>
      <c r="G4" s="363"/>
      <c r="H4" s="363"/>
      <c r="I4" s="363"/>
      <c r="J4" s="363"/>
      <c r="K4" s="363"/>
      <c r="L4" s="374"/>
      <c r="M4" s="373" t="s">
        <v>164</v>
      </c>
      <c r="N4" s="363"/>
      <c r="O4" s="374"/>
      <c r="P4" s="373"/>
      <c r="Q4" s="363"/>
      <c r="R4" s="363"/>
      <c r="S4" s="363"/>
      <c r="T4" s="363"/>
      <c r="U4" s="363"/>
      <c r="V4" s="363"/>
      <c r="W4" s="363"/>
      <c r="X4" s="374"/>
    </row>
    <row r="5" spans="1:24" ht="24" customHeight="1" x14ac:dyDescent="0.2">
      <c r="A5" s="373" t="s">
        <v>165</v>
      </c>
      <c r="B5" s="363"/>
      <c r="C5" s="363"/>
      <c r="D5" s="408" t="s">
        <v>184</v>
      </c>
      <c r="E5" s="363"/>
      <c r="F5" s="409"/>
      <c r="G5" s="414" t="s">
        <v>185</v>
      </c>
      <c r="H5" s="414"/>
      <c r="I5" s="414"/>
      <c r="J5" s="414" t="s">
        <v>186</v>
      </c>
      <c r="K5" s="414"/>
      <c r="L5" s="414"/>
      <c r="M5" s="414" t="s">
        <v>187</v>
      </c>
      <c r="N5" s="414"/>
      <c r="O5" s="414"/>
      <c r="P5" s="414" t="s">
        <v>188</v>
      </c>
      <c r="Q5" s="414"/>
      <c r="R5" s="414"/>
      <c r="S5" s="414" t="s">
        <v>189</v>
      </c>
      <c r="T5" s="414"/>
      <c r="U5" s="414"/>
      <c r="V5" s="414" t="s">
        <v>190</v>
      </c>
      <c r="W5" s="414"/>
      <c r="X5" s="415"/>
    </row>
    <row r="6" spans="1:24" ht="24" customHeight="1" x14ac:dyDescent="0.2">
      <c r="A6" s="403"/>
      <c r="B6" s="404"/>
      <c r="C6" s="404"/>
      <c r="D6" s="403"/>
      <c r="E6" s="404"/>
      <c r="F6" s="410"/>
      <c r="G6" s="416" t="s">
        <v>191</v>
      </c>
      <c r="H6" s="416"/>
      <c r="I6" s="416"/>
      <c r="J6" s="416" t="s">
        <v>192</v>
      </c>
      <c r="K6" s="416"/>
      <c r="L6" s="416"/>
      <c r="M6" s="416" t="s">
        <v>193</v>
      </c>
      <c r="N6" s="416"/>
      <c r="O6" s="416"/>
      <c r="P6" s="416" t="s">
        <v>194</v>
      </c>
      <c r="Q6" s="416"/>
      <c r="R6" s="416"/>
      <c r="S6" s="416" t="s">
        <v>195</v>
      </c>
      <c r="T6" s="416"/>
      <c r="U6" s="416"/>
      <c r="V6" s="416" t="s">
        <v>196</v>
      </c>
      <c r="W6" s="416"/>
      <c r="X6" s="417"/>
    </row>
    <row r="7" spans="1:24" ht="24" customHeight="1" x14ac:dyDescent="0.2">
      <c r="A7" s="403"/>
      <c r="B7" s="404"/>
      <c r="C7" s="404"/>
      <c r="D7" s="403"/>
      <c r="E7" s="404"/>
      <c r="F7" s="410"/>
      <c r="G7" s="416" t="s">
        <v>197</v>
      </c>
      <c r="H7" s="416"/>
      <c r="I7" s="416"/>
      <c r="J7" s="416" t="s">
        <v>198</v>
      </c>
      <c r="K7" s="416"/>
      <c r="L7" s="416"/>
      <c r="M7" s="416" t="s">
        <v>199</v>
      </c>
      <c r="N7" s="416"/>
      <c r="O7" s="416"/>
      <c r="P7" s="416" t="s">
        <v>200</v>
      </c>
      <c r="Q7" s="416"/>
      <c r="R7" s="416"/>
      <c r="S7" s="416" t="s">
        <v>201</v>
      </c>
      <c r="T7" s="416"/>
      <c r="U7" s="416"/>
      <c r="V7" s="416" t="s">
        <v>202</v>
      </c>
      <c r="W7" s="416"/>
      <c r="X7" s="417"/>
    </row>
    <row r="8" spans="1:24" ht="24" customHeight="1" x14ac:dyDescent="0.2">
      <c r="A8" s="403"/>
      <c r="B8" s="404"/>
      <c r="C8" s="404"/>
      <c r="D8" s="403"/>
      <c r="E8" s="404"/>
      <c r="F8" s="410"/>
      <c r="G8" s="416" t="s">
        <v>203</v>
      </c>
      <c r="H8" s="416"/>
      <c r="I8" s="416"/>
      <c r="J8" s="416" t="s">
        <v>204</v>
      </c>
      <c r="K8" s="416"/>
      <c r="L8" s="416"/>
      <c r="M8" s="416" t="s">
        <v>205</v>
      </c>
      <c r="N8" s="416"/>
      <c r="O8" s="416"/>
      <c r="P8" s="416" t="s">
        <v>206</v>
      </c>
      <c r="Q8" s="416"/>
      <c r="R8" s="416"/>
      <c r="S8" s="416" t="s">
        <v>207</v>
      </c>
      <c r="T8" s="416"/>
      <c r="U8" s="416"/>
      <c r="V8" s="416" t="s">
        <v>208</v>
      </c>
      <c r="W8" s="416"/>
      <c r="X8" s="417"/>
    </row>
    <row r="9" spans="1:24" ht="24" customHeight="1" x14ac:dyDescent="0.2">
      <c r="A9" s="403"/>
      <c r="B9" s="404"/>
      <c r="C9" s="404"/>
      <c r="D9" s="411"/>
      <c r="E9" s="412"/>
      <c r="F9" s="413"/>
      <c r="G9" s="416" t="s">
        <v>209</v>
      </c>
      <c r="H9" s="416"/>
      <c r="I9" s="416"/>
      <c r="J9" s="416"/>
      <c r="K9" s="416"/>
      <c r="L9" s="416"/>
      <c r="M9" s="416"/>
      <c r="N9" s="416"/>
      <c r="O9" s="416"/>
      <c r="P9" s="416"/>
      <c r="Q9" s="416"/>
      <c r="R9" s="416"/>
      <c r="S9" s="416"/>
      <c r="T9" s="416"/>
      <c r="U9" s="416"/>
      <c r="V9" s="416"/>
      <c r="W9" s="416"/>
      <c r="X9" s="417"/>
    </row>
    <row r="10" spans="1:24" ht="24" customHeight="1" x14ac:dyDescent="0.2">
      <c r="A10" s="405"/>
      <c r="B10" s="406"/>
      <c r="C10" s="407"/>
      <c r="D10" s="420" t="s">
        <v>225</v>
      </c>
      <c r="E10" s="421"/>
      <c r="F10" s="421"/>
      <c r="G10" s="421"/>
      <c r="H10" s="422"/>
      <c r="I10" s="423" t="s">
        <v>211</v>
      </c>
      <c r="J10" s="424"/>
      <c r="K10" s="424"/>
      <c r="L10" s="424"/>
      <c r="M10" s="424"/>
      <c r="N10" s="424"/>
      <c r="O10" s="424"/>
      <c r="P10" s="424"/>
      <c r="Q10" s="424"/>
      <c r="R10" s="424"/>
      <c r="S10" s="424"/>
      <c r="T10" s="424"/>
      <c r="U10" s="424"/>
      <c r="V10" s="424"/>
      <c r="W10" s="424"/>
      <c r="X10" s="425"/>
    </row>
    <row r="11" spans="1:24" ht="33.75" customHeight="1" x14ac:dyDescent="0.2">
      <c r="A11" s="372" t="s">
        <v>226</v>
      </c>
      <c r="B11" s="371"/>
      <c r="C11" s="371"/>
      <c r="D11" s="356"/>
      <c r="E11" s="356"/>
      <c r="F11" s="356"/>
      <c r="G11" s="356"/>
      <c r="H11" s="356"/>
      <c r="I11" s="356"/>
      <c r="J11" s="356"/>
      <c r="K11" s="356"/>
      <c r="L11" s="356"/>
      <c r="M11" s="356"/>
      <c r="N11" s="356"/>
      <c r="O11" s="356"/>
      <c r="P11" s="356"/>
      <c r="Q11" s="356"/>
      <c r="R11" s="356"/>
      <c r="S11" s="356"/>
      <c r="T11" s="356"/>
      <c r="U11" s="356"/>
      <c r="V11" s="356"/>
      <c r="W11" s="356"/>
      <c r="X11" s="356"/>
    </row>
    <row r="12" spans="1:24" ht="24" customHeight="1" x14ac:dyDescent="0.2"/>
    <row r="13" spans="1:24" ht="24" customHeight="1" x14ac:dyDescent="0.2">
      <c r="A13" s="378" t="s">
        <v>227</v>
      </c>
      <c r="B13" s="378"/>
      <c r="C13" s="378"/>
      <c r="D13" s="378"/>
      <c r="E13" s="378"/>
      <c r="F13" s="378"/>
      <c r="G13" s="378"/>
      <c r="H13" s="378"/>
      <c r="I13" s="378"/>
      <c r="J13" s="378"/>
      <c r="K13" s="378"/>
      <c r="L13" s="378"/>
      <c r="M13" s="378"/>
      <c r="N13" s="378"/>
      <c r="O13" s="378"/>
      <c r="P13" s="378"/>
      <c r="Q13" s="378"/>
      <c r="R13" s="378"/>
      <c r="S13" s="378"/>
      <c r="T13" s="378"/>
      <c r="U13" s="378"/>
      <c r="V13" s="378"/>
      <c r="W13" s="378"/>
      <c r="X13" s="378"/>
    </row>
    <row r="14" spans="1:24" ht="30" x14ac:dyDescent="0.2">
      <c r="A14" s="224" t="s">
        <v>173</v>
      </c>
      <c r="B14" s="217" t="s">
        <v>174</v>
      </c>
      <c r="C14" s="218" t="s">
        <v>111</v>
      </c>
      <c r="D14" s="219" t="s">
        <v>175</v>
      </c>
      <c r="E14" s="360" t="s">
        <v>128</v>
      </c>
      <c r="F14" s="426"/>
      <c r="G14" s="372" t="s">
        <v>176</v>
      </c>
      <c r="H14" s="372"/>
      <c r="I14" s="372"/>
      <c r="J14" s="372"/>
      <c r="K14" s="372"/>
      <c r="L14" s="372"/>
      <c r="M14" s="372"/>
      <c r="N14" s="372"/>
      <c r="O14" s="372"/>
      <c r="P14" s="372"/>
      <c r="Q14" s="372"/>
      <c r="R14" s="372"/>
      <c r="S14" s="372"/>
      <c r="T14" s="372"/>
      <c r="U14" s="372"/>
      <c r="V14" s="372"/>
      <c r="W14" s="372"/>
      <c r="X14" s="372"/>
    </row>
    <row r="15" spans="1:24" ht="26.25" customHeight="1" x14ac:dyDescent="0.2">
      <c r="A15" s="380" t="s">
        <v>177</v>
      </c>
      <c r="B15" s="220"/>
      <c r="C15" s="221"/>
      <c r="D15" s="149"/>
      <c r="E15" s="222"/>
      <c r="F15" s="250" t="s">
        <v>129</v>
      </c>
      <c r="G15" s="356"/>
      <c r="H15" s="356"/>
      <c r="I15" s="356"/>
      <c r="J15" s="356"/>
      <c r="K15" s="356"/>
      <c r="L15" s="356"/>
      <c r="M15" s="356"/>
      <c r="N15" s="356"/>
      <c r="O15" s="356"/>
      <c r="P15" s="356"/>
      <c r="Q15" s="356"/>
      <c r="R15" s="356"/>
      <c r="S15" s="356"/>
      <c r="T15" s="356"/>
      <c r="U15" s="356"/>
      <c r="V15" s="356"/>
      <c r="W15" s="356"/>
      <c r="X15" s="356"/>
    </row>
    <row r="16" spans="1:24" ht="26.25" customHeight="1" x14ac:dyDescent="0.2">
      <c r="A16" s="380"/>
      <c r="B16" s="220"/>
      <c r="C16" s="221"/>
      <c r="D16" s="149"/>
      <c r="E16" s="222"/>
      <c r="F16" s="250" t="s">
        <v>129</v>
      </c>
      <c r="G16" s="356"/>
      <c r="H16" s="356"/>
      <c r="I16" s="356"/>
      <c r="J16" s="356"/>
      <c r="K16" s="356"/>
      <c r="L16" s="356"/>
      <c r="M16" s="356"/>
      <c r="N16" s="356"/>
      <c r="O16" s="356"/>
      <c r="P16" s="356"/>
      <c r="Q16" s="356"/>
      <c r="R16" s="356"/>
      <c r="S16" s="356"/>
      <c r="T16" s="356"/>
      <c r="U16" s="356"/>
      <c r="V16" s="356"/>
      <c r="W16" s="356"/>
      <c r="X16" s="356"/>
    </row>
    <row r="17" spans="1:24" ht="26.25" customHeight="1" x14ac:dyDescent="0.2">
      <c r="A17" s="380"/>
      <c r="B17" s="220"/>
      <c r="C17" s="221"/>
      <c r="D17" s="149"/>
      <c r="E17" s="222"/>
      <c r="F17" s="250" t="s">
        <v>129</v>
      </c>
      <c r="G17" s="356"/>
      <c r="H17" s="356"/>
      <c r="I17" s="356"/>
      <c r="J17" s="356"/>
      <c r="K17" s="356"/>
      <c r="L17" s="356"/>
      <c r="M17" s="356"/>
      <c r="N17" s="356"/>
      <c r="O17" s="356"/>
      <c r="P17" s="356"/>
      <c r="Q17" s="356"/>
      <c r="R17" s="356"/>
      <c r="S17" s="356"/>
      <c r="T17" s="356"/>
      <c r="U17" s="356"/>
      <c r="V17" s="356"/>
      <c r="W17" s="356"/>
      <c r="X17" s="356"/>
    </row>
    <row r="18" spans="1:24" ht="26.25" customHeight="1" x14ac:dyDescent="0.2">
      <c r="A18" s="380"/>
      <c r="B18" s="220"/>
      <c r="C18" s="221"/>
      <c r="D18" s="149"/>
      <c r="E18" s="222"/>
      <c r="F18" s="250" t="s">
        <v>129</v>
      </c>
      <c r="G18" s="356"/>
      <c r="H18" s="356"/>
      <c r="I18" s="356"/>
      <c r="J18" s="356"/>
      <c r="K18" s="356"/>
      <c r="L18" s="356"/>
      <c r="M18" s="356"/>
      <c r="N18" s="356"/>
      <c r="O18" s="356"/>
      <c r="P18" s="356"/>
      <c r="Q18" s="356"/>
      <c r="R18" s="356"/>
      <c r="S18" s="356"/>
      <c r="T18" s="356"/>
      <c r="U18" s="356"/>
      <c r="V18" s="356"/>
      <c r="W18" s="356"/>
      <c r="X18" s="356"/>
    </row>
    <row r="19" spans="1:24" ht="26.25" customHeight="1" x14ac:dyDescent="0.2">
      <c r="A19" s="380"/>
      <c r="B19" s="220"/>
      <c r="C19" s="221"/>
      <c r="D19" s="149"/>
      <c r="E19" s="222"/>
      <c r="F19" s="250" t="s">
        <v>129</v>
      </c>
      <c r="G19" s="356"/>
      <c r="H19" s="356"/>
      <c r="I19" s="356"/>
      <c r="J19" s="356"/>
      <c r="K19" s="356"/>
      <c r="L19" s="356"/>
      <c r="M19" s="356"/>
      <c r="N19" s="356"/>
      <c r="O19" s="356"/>
      <c r="P19" s="356"/>
      <c r="Q19" s="356"/>
      <c r="R19" s="356"/>
      <c r="S19" s="356"/>
      <c r="T19" s="356"/>
      <c r="U19" s="356"/>
      <c r="V19" s="356"/>
      <c r="W19" s="356"/>
      <c r="X19" s="356"/>
    </row>
    <row r="20" spans="1:24" ht="26.25" customHeight="1" x14ac:dyDescent="0.2">
      <c r="A20" s="380"/>
      <c r="B20" s="220"/>
      <c r="C20" s="221"/>
      <c r="D20" s="149"/>
      <c r="E20" s="222"/>
      <c r="F20" s="250" t="s">
        <v>129</v>
      </c>
      <c r="G20" s="356"/>
      <c r="H20" s="356"/>
      <c r="I20" s="356"/>
      <c r="J20" s="356"/>
      <c r="K20" s="356"/>
      <c r="L20" s="356"/>
      <c r="M20" s="356"/>
      <c r="N20" s="356"/>
      <c r="O20" s="356"/>
      <c r="P20" s="356"/>
      <c r="Q20" s="356"/>
      <c r="R20" s="356"/>
      <c r="S20" s="356"/>
      <c r="T20" s="356"/>
      <c r="U20" s="356"/>
      <c r="V20" s="356"/>
      <c r="W20" s="356"/>
      <c r="X20" s="356"/>
    </row>
    <row r="21" spans="1:24" ht="26.25" customHeight="1" thickBot="1" x14ac:dyDescent="0.25">
      <c r="A21" s="381"/>
      <c r="B21" s="225"/>
      <c r="C21" s="221"/>
      <c r="D21" s="149"/>
      <c r="E21" s="228"/>
      <c r="F21" s="251" t="s">
        <v>129</v>
      </c>
      <c r="G21" s="382"/>
      <c r="H21" s="382"/>
      <c r="I21" s="382"/>
      <c r="J21" s="382"/>
      <c r="K21" s="382"/>
      <c r="L21" s="382"/>
      <c r="M21" s="382"/>
      <c r="N21" s="382"/>
      <c r="O21" s="382"/>
      <c r="P21" s="382"/>
      <c r="Q21" s="382"/>
      <c r="R21" s="382"/>
      <c r="S21" s="382"/>
      <c r="T21" s="382"/>
      <c r="U21" s="382"/>
      <c r="V21" s="382"/>
      <c r="W21" s="382"/>
      <c r="X21" s="382"/>
    </row>
    <row r="22" spans="1:24" ht="26.25" customHeight="1" x14ac:dyDescent="0.2">
      <c r="A22" s="383" t="s">
        <v>178</v>
      </c>
      <c r="B22" s="230"/>
      <c r="C22" s="231"/>
      <c r="D22" s="232"/>
      <c r="E22" s="233"/>
      <c r="F22" s="260" t="s">
        <v>129</v>
      </c>
      <c r="G22" s="386"/>
      <c r="H22" s="386"/>
      <c r="I22" s="386"/>
      <c r="J22" s="386"/>
      <c r="K22" s="386"/>
      <c r="L22" s="386"/>
      <c r="M22" s="386"/>
      <c r="N22" s="386"/>
      <c r="O22" s="386"/>
      <c r="P22" s="386"/>
      <c r="Q22" s="386"/>
      <c r="R22" s="386"/>
      <c r="S22" s="386"/>
      <c r="T22" s="386"/>
      <c r="U22" s="386"/>
      <c r="V22" s="386"/>
      <c r="W22" s="386"/>
      <c r="X22" s="387"/>
    </row>
    <row r="23" spans="1:24" ht="26.25" customHeight="1" x14ac:dyDescent="0.2">
      <c r="A23" s="384"/>
      <c r="B23" s="235"/>
      <c r="C23" s="236"/>
      <c r="D23" s="237"/>
      <c r="E23" s="238"/>
      <c r="F23" s="261" t="s">
        <v>129</v>
      </c>
      <c r="G23" s="429"/>
      <c r="H23" s="429"/>
      <c r="I23" s="429"/>
      <c r="J23" s="429"/>
      <c r="K23" s="429"/>
      <c r="L23" s="429"/>
      <c r="M23" s="429"/>
      <c r="N23" s="429"/>
      <c r="O23" s="429"/>
      <c r="P23" s="429"/>
      <c r="Q23" s="429"/>
      <c r="R23" s="429"/>
      <c r="S23" s="429"/>
      <c r="T23" s="429"/>
      <c r="U23" s="429"/>
      <c r="V23" s="429"/>
      <c r="W23" s="429"/>
      <c r="X23" s="430"/>
    </row>
    <row r="24" spans="1:24" ht="26.25" customHeight="1" thickBot="1" x14ac:dyDescent="0.25">
      <c r="A24" s="385"/>
      <c r="B24" s="240"/>
      <c r="C24" s="241"/>
      <c r="D24" s="242"/>
      <c r="E24" s="243"/>
      <c r="F24" s="262" t="s">
        <v>129</v>
      </c>
      <c r="G24" s="427"/>
      <c r="H24" s="427"/>
      <c r="I24" s="427"/>
      <c r="J24" s="427"/>
      <c r="K24" s="427"/>
      <c r="L24" s="427"/>
      <c r="M24" s="427"/>
      <c r="N24" s="427"/>
      <c r="O24" s="427"/>
      <c r="P24" s="427"/>
      <c r="Q24" s="427"/>
      <c r="R24" s="427"/>
      <c r="S24" s="427"/>
      <c r="T24" s="427"/>
      <c r="U24" s="427"/>
      <c r="V24" s="427"/>
      <c r="W24" s="427"/>
      <c r="X24" s="428"/>
    </row>
    <row r="25" spans="1:24" ht="26.25" customHeight="1" thickBot="1" x14ac:dyDescent="0.25"/>
    <row r="26" spans="1:24" ht="26.25" customHeight="1" x14ac:dyDescent="0.2">
      <c r="A26" s="394" t="s">
        <v>181</v>
      </c>
      <c r="B26" s="395"/>
      <c r="C26" s="395"/>
      <c r="D26" s="395"/>
      <c r="E26" s="395"/>
      <c r="F26" s="395"/>
      <c r="G26" s="395"/>
      <c r="H26" s="395"/>
      <c r="I26" s="395"/>
      <c r="J26" s="395"/>
      <c r="K26" s="395"/>
      <c r="L26" s="395"/>
      <c r="M26" s="395"/>
      <c r="N26" s="395"/>
      <c r="O26" s="395"/>
      <c r="P26" s="395"/>
      <c r="Q26" s="395"/>
      <c r="R26" s="395"/>
      <c r="S26" s="395"/>
      <c r="T26" s="395"/>
      <c r="U26" s="395"/>
      <c r="V26" s="395"/>
      <c r="W26" s="395"/>
      <c r="X26" s="396"/>
    </row>
    <row r="27" spans="1:24" ht="26.25" customHeight="1" x14ac:dyDescent="0.2">
      <c r="A27" s="397"/>
      <c r="B27" s="398"/>
      <c r="C27" s="398"/>
      <c r="D27" s="398"/>
      <c r="E27" s="398"/>
      <c r="F27" s="398"/>
      <c r="G27" s="398"/>
      <c r="H27" s="398"/>
      <c r="I27" s="398"/>
      <c r="J27" s="398"/>
      <c r="K27" s="398"/>
      <c r="L27" s="398"/>
      <c r="M27" s="398"/>
      <c r="N27" s="398"/>
      <c r="O27" s="398"/>
      <c r="P27" s="398"/>
      <c r="Q27" s="398"/>
      <c r="R27" s="398"/>
      <c r="S27" s="398"/>
      <c r="T27" s="398"/>
      <c r="U27" s="398"/>
      <c r="V27" s="398"/>
      <c r="W27" s="398"/>
      <c r="X27" s="399"/>
    </row>
    <row r="28" spans="1:24" ht="26.25" customHeight="1" x14ac:dyDescent="0.2">
      <c r="A28" s="397"/>
      <c r="B28" s="398"/>
      <c r="C28" s="398"/>
      <c r="D28" s="398"/>
      <c r="E28" s="398"/>
      <c r="F28" s="398"/>
      <c r="G28" s="398"/>
      <c r="H28" s="398"/>
      <c r="I28" s="398"/>
      <c r="J28" s="398"/>
      <c r="K28" s="398"/>
      <c r="L28" s="398"/>
      <c r="M28" s="398"/>
      <c r="N28" s="398"/>
      <c r="O28" s="398"/>
      <c r="P28" s="398"/>
      <c r="Q28" s="398"/>
      <c r="R28" s="398"/>
      <c r="S28" s="398"/>
      <c r="T28" s="398"/>
      <c r="U28" s="398"/>
      <c r="V28" s="398"/>
      <c r="W28" s="398"/>
      <c r="X28" s="399"/>
    </row>
    <row r="29" spans="1:24" ht="26.25" customHeight="1" thickBot="1" x14ac:dyDescent="0.25">
      <c r="A29" s="400"/>
      <c r="B29" s="401"/>
      <c r="C29" s="401"/>
      <c r="D29" s="401"/>
      <c r="E29" s="401"/>
      <c r="F29" s="401"/>
      <c r="G29" s="401"/>
      <c r="H29" s="401"/>
      <c r="I29" s="401"/>
      <c r="J29" s="401"/>
      <c r="K29" s="401"/>
      <c r="L29" s="401"/>
      <c r="M29" s="401"/>
      <c r="N29" s="401"/>
      <c r="O29" s="401"/>
      <c r="P29" s="401"/>
      <c r="Q29" s="401"/>
      <c r="R29" s="401"/>
      <c r="S29" s="401"/>
      <c r="T29" s="401"/>
      <c r="U29" s="401"/>
      <c r="V29" s="401"/>
      <c r="W29" s="401"/>
      <c r="X29" s="402"/>
    </row>
    <row r="30" spans="1:24" ht="21" customHeight="1" x14ac:dyDescent="0.2"/>
    <row r="31" spans="1:24" ht="21" customHeight="1" x14ac:dyDescent="0.2">
      <c r="N31" s="216"/>
    </row>
    <row r="32" spans="1:24" ht="21" customHeight="1" x14ac:dyDescent="0.2"/>
    <row r="33" customFormat="1" ht="21" customHeight="1" x14ac:dyDescent="0.2"/>
    <row r="34" customFormat="1" ht="21" customHeight="1" x14ac:dyDescent="0.2"/>
    <row r="35" customFormat="1" ht="21" customHeight="1" x14ac:dyDescent="0.2"/>
    <row r="36" customFormat="1" ht="21" customHeight="1" x14ac:dyDescent="0.2"/>
    <row r="37" customFormat="1" ht="21" customHeight="1" x14ac:dyDescent="0.2"/>
    <row r="38" customFormat="1" ht="21" customHeight="1" x14ac:dyDescent="0.2"/>
    <row r="39" customFormat="1" ht="21" customHeight="1" x14ac:dyDescent="0.2"/>
    <row r="40" customFormat="1" ht="21" customHeight="1" x14ac:dyDescent="0.2"/>
  </sheetData>
  <mergeCells count="56">
    <mergeCell ref="G24:X24"/>
    <mergeCell ref="A22:A24"/>
    <mergeCell ref="A26:X29"/>
    <mergeCell ref="A15:A21"/>
    <mergeCell ref="G20:X20"/>
    <mergeCell ref="G21:X21"/>
    <mergeCell ref="G22:X22"/>
    <mergeCell ref="G23:X23"/>
    <mergeCell ref="G15:X15"/>
    <mergeCell ref="G16:X16"/>
    <mergeCell ref="G17:X17"/>
    <mergeCell ref="G18:X18"/>
    <mergeCell ref="G19:X19"/>
    <mergeCell ref="G9:O9"/>
    <mergeCell ref="P9:X9"/>
    <mergeCell ref="D10:H10"/>
    <mergeCell ref="I10:X10"/>
    <mergeCell ref="G14:X14"/>
    <mergeCell ref="E14:F14"/>
    <mergeCell ref="S5:U5"/>
    <mergeCell ref="V7:X7"/>
    <mergeCell ref="G8:I8"/>
    <mergeCell ref="J8:L8"/>
    <mergeCell ref="M8:O8"/>
    <mergeCell ref="P8:R8"/>
    <mergeCell ref="S8:U8"/>
    <mergeCell ref="V8:X8"/>
    <mergeCell ref="G7:I7"/>
    <mergeCell ref="J7:L7"/>
    <mergeCell ref="M7:O7"/>
    <mergeCell ref="P7:R7"/>
    <mergeCell ref="S7:U7"/>
    <mergeCell ref="A1:K1"/>
    <mergeCell ref="A2:X2"/>
    <mergeCell ref="A3:C3"/>
    <mergeCell ref="D3:X3"/>
    <mergeCell ref="A4:C4"/>
    <mergeCell ref="D4:L4"/>
    <mergeCell ref="M4:O4"/>
    <mergeCell ref="P4:X4"/>
    <mergeCell ref="A5:C10"/>
    <mergeCell ref="D5:F9"/>
    <mergeCell ref="A11:C11"/>
    <mergeCell ref="D11:X11"/>
    <mergeCell ref="A13:X13"/>
    <mergeCell ref="V5:X5"/>
    <mergeCell ref="G6:I6"/>
    <mergeCell ref="J6:L6"/>
    <mergeCell ref="M6:O6"/>
    <mergeCell ref="P6:R6"/>
    <mergeCell ref="S6:U6"/>
    <mergeCell ref="V6:X6"/>
    <mergeCell ref="G5:I5"/>
    <mergeCell ref="J5:L5"/>
    <mergeCell ref="M5:O5"/>
    <mergeCell ref="P5:R5"/>
  </mergeCells>
  <phoneticPr fontId="2"/>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2042A-A08F-4E42-B3A7-F0FD5C5271E8}">
  <dimension ref="A1:X40"/>
  <sheetViews>
    <sheetView workbookViewId="0">
      <selection activeCell="AA12" sqref="AA12"/>
    </sheetView>
  </sheetViews>
  <sheetFormatPr defaultRowHeight="13.2" x14ac:dyDescent="0.2"/>
  <cols>
    <col min="1" max="4" width="4.33203125" customWidth="1"/>
    <col min="5" max="5" width="5.5546875" customWidth="1"/>
    <col min="6" max="6" width="3.44140625" bestFit="1" customWidth="1"/>
    <col min="7" max="23" width="4.33203125" customWidth="1"/>
    <col min="24" max="24" width="3.77734375" customWidth="1"/>
  </cols>
  <sheetData>
    <row r="1" spans="1:24" ht="40.5" customHeight="1" x14ac:dyDescent="0.2">
      <c r="A1" s="369" t="s">
        <v>182</v>
      </c>
      <c r="B1" s="418"/>
      <c r="C1" s="418"/>
      <c r="D1" s="418"/>
      <c r="E1" s="418"/>
      <c r="F1" s="418"/>
      <c r="G1" s="418"/>
      <c r="H1" s="418"/>
      <c r="I1" s="418"/>
      <c r="J1" s="418"/>
      <c r="K1" s="418"/>
    </row>
    <row r="2" spans="1:24" ht="23.4" x14ac:dyDescent="0.2">
      <c r="A2" s="370" t="s">
        <v>183</v>
      </c>
      <c r="B2" s="370"/>
      <c r="C2" s="370"/>
      <c r="D2" s="370"/>
      <c r="E2" s="370"/>
      <c r="F2" s="370"/>
      <c r="G2" s="370"/>
      <c r="H2" s="370"/>
      <c r="I2" s="370"/>
      <c r="J2" s="370"/>
      <c r="K2" s="370"/>
      <c r="L2" s="370"/>
      <c r="M2" s="370"/>
      <c r="N2" s="370"/>
      <c r="O2" s="370"/>
      <c r="P2" s="370"/>
      <c r="Q2" s="370"/>
      <c r="R2" s="370"/>
      <c r="S2" s="370"/>
      <c r="T2" s="370"/>
      <c r="U2" s="370"/>
      <c r="V2" s="370"/>
      <c r="W2" s="370"/>
      <c r="X2" s="370"/>
    </row>
    <row r="3" spans="1:24" ht="33.75" customHeight="1" x14ac:dyDescent="0.2">
      <c r="A3" s="371" t="s">
        <v>106</v>
      </c>
      <c r="B3" s="371"/>
      <c r="C3" s="371"/>
      <c r="D3" s="365"/>
      <c r="E3" s="366"/>
      <c r="F3" s="366"/>
      <c r="G3" s="366"/>
      <c r="H3" s="366"/>
      <c r="I3" s="366"/>
      <c r="J3" s="366"/>
      <c r="K3" s="366"/>
      <c r="L3" s="366"/>
      <c r="M3" s="366"/>
      <c r="N3" s="366"/>
      <c r="O3" s="366"/>
      <c r="P3" s="366"/>
      <c r="Q3" s="366"/>
      <c r="R3" s="366"/>
      <c r="S3" s="366"/>
      <c r="T3" s="366"/>
      <c r="U3" s="366"/>
      <c r="V3" s="366"/>
      <c r="W3" s="366"/>
      <c r="X3" s="368"/>
    </row>
    <row r="4" spans="1:24" ht="33.75" customHeight="1" x14ac:dyDescent="0.2">
      <c r="A4" s="365" t="s">
        <v>163</v>
      </c>
      <c r="B4" s="366"/>
      <c r="C4" s="368"/>
      <c r="D4" s="373"/>
      <c r="E4" s="363"/>
      <c r="F4" s="363"/>
      <c r="G4" s="363"/>
      <c r="H4" s="363"/>
      <c r="I4" s="363"/>
      <c r="J4" s="363"/>
      <c r="K4" s="363"/>
      <c r="L4" s="374"/>
      <c r="M4" s="373" t="s">
        <v>164</v>
      </c>
      <c r="N4" s="363"/>
      <c r="O4" s="374"/>
      <c r="P4" s="373"/>
      <c r="Q4" s="363"/>
      <c r="R4" s="363"/>
      <c r="S4" s="363"/>
      <c r="T4" s="363"/>
      <c r="U4" s="363"/>
      <c r="V4" s="363"/>
      <c r="W4" s="363"/>
      <c r="X4" s="374"/>
    </row>
    <row r="5" spans="1:24" ht="25.5" customHeight="1" x14ac:dyDescent="0.2">
      <c r="A5" s="373" t="s">
        <v>165</v>
      </c>
      <c r="B5" s="363"/>
      <c r="C5" s="363"/>
      <c r="D5" s="408" t="s">
        <v>184</v>
      </c>
      <c r="E5" s="363"/>
      <c r="F5" s="409"/>
      <c r="G5" s="414" t="s">
        <v>185</v>
      </c>
      <c r="H5" s="414"/>
      <c r="I5" s="414"/>
      <c r="J5" s="414" t="s">
        <v>186</v>
      </c>
      <c r="K5" s="414"/>
      <c r="L5" s="414"/>
      <c r="M5" s="414" t="s">
        <v>187</v>
      </c>
      <c r="N5" s="414"/>
      <c r="O5" s="414"/>
      <c r="P5" s="414" t="s">
        <v>188</v>
      </c>
      <c r="Q5" s="414"/>
      <c r="R5" s="414"/>
      <c r="S5" s="414" t="s">
        <v>189</v>
      </c>
      <c r="T5" s="414"/>
      <c r="U5" s="414"/>
      <c r="V5" s="414" t="s">
        <v>190</v>
      </c>
      <c r="W5" s="414"/>
      <c r="X5" s="415"/>
    </row>
    <row r="6" spans="1:24" ht="25.5" customHeight="1" x14ac:dyDescent="0.2">
      <c r="A6" s="403"/>
      <c r="B6" s="404"/>
      <c r="C6" s="404"/>
      <c r="D6" s="403"/>
      <c r="E6" s="404"/>
      <c r="F6" s="410"/>
      <c r="G6" s="416" t="s">
        <v>191</v>
      </c>
      <c r="H6" s="416"/>
      <c r="I6" s="416"/>
      <c r="J6" s="416" t="s">
        <v>192</v>
      </c>
      <c r="K6" s="416"/>
      <c r="L6" s="416"/>
      <c r="M6" s="416" t="s">
        <v>193</v>
      </c>
      <c r="N6" s="416"/>
      <c r="O6" s="416"/>
      <c r="P6" s="416" t="s">
        <v>194</v>
      </c>
      <c r="Q6" s="416"/>
      <c r="R6" s="416"/>
      <c r="S6" s="416" t="s">
        <v>195</v>
      </c>
      <c r="T6" s="416"/>
      <c r="U6" s="416"/>
      <c r="V6" s="416" t="s">
        <v>196</v>
      </c>
      <c r="W6" s="416"/>
      <c r="X6" s="417"/>
    </row>
    <row r="7" spans="1:24" ht="25.5" customHeight="1" x14ac:dyDescent="0.2">
      <c r="A7" s="403"/>
      <c r="B7" s="404"/>
      <c r="C7" s="404"/>
      <c r="D7" s="403"/>
      <c r="E7" s="404"/>
      <c r="F7" s="410"/>
      <c r="G7" s="416" t="s">
        <v>197</v>
      </c>
      <c r="H7" s="416"/>
      <c r="I7" s="416"/>
      <c r="J7" s="416" t="s">
        <v>198</v>
      </c>
      <c r="K7" s="416"/>
      <c r="L7" s="416"/>
      <c r="M7" s="416" t="s">
        <v>199</v>
      </c>
      <c r="N7" s="416"/>
      <c r="O7" s="416"/>
      <c r="P7" s="416" t="s">
        <v>200</v>
      </c>
      <c r="Q7" s="416"/>
      <c r="R7" s="416"/>
      <c r="S7" s="416" t="s">
        <v>201</v>
      </c>
      <c r="T7" s="416"/>
      <c r="U7" s="416"/>
      <c r="V7" s="416" t="s">
        <v>202</v>
      </c>
      <c r="W7" s="416"/>
      <c r="X7" s="417"/>
    </row>
    <row r="8" spans="1:24" ht="25.5" customHeight="1" x14ac:dyDescent="0.2">
      <c r="A8" s="403"/>
      <c r="B8" s="404"/>
      <c r="C8" s="404"/>
      <c r="D8" s="403"/>
      <c r="E8" s="404"/>
      <c r="F8" s="410"/>
      <c r="G8" s="416" t="s">
        <v>203</v>
      </c>
      <c r="H8" s="416"/>
      <c r="I8" s="416"/>
      <c r="J8" s="416" t="s">
        <v>204</v>
      </c>
      <c r="K8" s="416"/>
      <c r="L8" s="416"/>
      <c r="M8" s="416" t="s">
        <v>205</v>
      </c>
      <c r="N8" s="416"/>
      <c r="O8" s="416"/>
      <c r="P8" s="416" t="s">
        <v>206</v>
      </c>
      <c r="Q8" s="416"/>
      <c r="R8" s="416"/>
      <c r="S8" s="416" t="s">
        <v>207</v>
      </c>
      <c r="T8" s="416"/>
      <c r="U8" s="416"/>
      <c r="V8" s="416" t="s">
        <v>208</v>
      </c>
      <c r="W8" s="416"/>
      <c r="X8" s="417"/>
    </row>
    <row r="9" spans="1:24" ht="25.5" customHeight="1" x14ac:dyDescent="0.2">
      <c r="A9" s="403"/>
      <c r="B9" s="404"/>
      <c r="C9" s="404"/>
      <c r="D9" s="411"/>
      <c r="E9" s="412"/>
      <c r="F9" s="413"/>
      <c r="G9" s="416" t="s">
        <v>209</v>
      </c>
      <c r="H9" s="416"/>
      <c r="I9" s="416"/>
      <c r="J9" s="416"/>
      <c r="K9" s="416"/>
      <c r="L9" s="416"/>
      <c r="M9" s="416"/>
      <c r="N9" s="416"/>
      <c r="O9" s="416"/>
      <c r="P9" s="416"/>
      <c r="Q9" s="416"/>
      <c r="R9" s="416"/>
      <c r="S9" s="416"/>
      <c r="T9" s="416"/>
      <c r="U9" s="416"/>
      <c r="V9" s="416"/>
      <c r="W9" s="416"/>
      <c r="X9" s="417"/>
    </row>
    <row r="10" spans="1:24" ht="25.5" customHeight="1" x14ac:dyDescent="0.2">
      <c r="A10" s="405"/>
      <c r="B10" s="406"/>
      <c r="C10" s="407"/>
      <c r="D10" s="420" t="s">
        <v>210</v>
      </c>
      <c r="E10" s="421"/>
      <c r="F10" s="421"/>
      <c r="G10" s="421"/>
      <c r="H10" s="422"/>
      <c r="I10" s="423" t="s">
        <v>211</v>
      </c>
      <c r="J10" s="424"/>
      <c r="K10" s="424"/>
      <c r="L10" s="424"/>
      <c r="M10" s="424"/>
      <c r="N10" s="424"/>
      <c r="O10" s="424"/>
      <c r="P10" s="424"/>
      <c r="Q10" s="424"/>
      <c r="R10" s="424"/>
      <c r="S10" s="424"/>
      <c r="T10" s="424"/>
      <c r="U10" s="424"/>
      <c r="V10" s="424"/>
      <c r="W10" s="424"/>
      <c r="X10" s="425"/>
    </row>
    <row r="11" spans="1:24" ht="24" customHeight="1" x14ac:dyDescent="0.2"/>
    <row r="12" spans="1:24" ht="30" x14ac:dyDescent="0.2">
      <c r="A12" s="224" t="s">
        <v>173</v>
      </c>
      <c r="B12" s="217" t="s">
        <v>174</v>
      </c>
      <c r="C12" s="218" t="s">
        <v>111</v>
      </c>
      <c r="D12" s="255" t="s">
        <v>175</v>
      </c>
      <c r="E12" s="360" t="s">
        <v>128</v>
      </c>
      <c r="F12" s="426"/>
      <c r="G12" s="372" t="s">
        <v>176</v>
      </c>
      <c r="H12" s="372"/>
      <c r="I12" s="372"/>
      <c r="J12" s="372"/>
      <c r="K12" s="372"/>
      <c r="L12" s="372"/>
      <c r="M12" s="372"/>
      <c r="N12" s="372"/>
      <c r="O12" s="372"/>
      <c r="P12" s="372"/>
      <c r="Q12" s="372"/>
      <c r="R12" s="372"/>
      <c r="S12" s="372"/>
      <c r="T12" s="372"/>
      <c r="U12" s="372"/>
      <c r="V12" s="372"/>
      <c r="W12" s="372"/>
      <c r="X12" s="372"/>
    </row>
    <row r="13" spans="1:24" ht="26.25" customHeight="1" x14ac:dyDescent="0.2">
      <c r="A13" s="380" t="s">
        <v>179</v>
      </c>
      <c r="B13" s="220"/>
      <c r="C13" s="256"/>
      <c r="D13" s="257" t="s">
        <v>216</v>
      </c>
      <c r="E13" s="222"/>
      <c r="F13" s="250" t="s">
        <v>129</v>
      </c>
      <c r="G13" s="356"/>
      <c r="H13" s="356"/>
      <c r="I13" s="356"/>
      <c r="J13" s="356"/>
      <c r="K13" s="356"/>
      <c r="L13" s="356"/>
      <c r="M13" s="356"/>
      <c r="N13" s="356"/>
      <c r="O13" s="356"/>
      <c r="P13" s="356"/>
      <c r="Q13" s="356"/>
      <c r="R13" s="356"/>
      <c r="S13" s="356"/>
      <c r="T13" s="356"/>
      <c r="U13" s="356"/>
      <c r="V13" s="356"/>
      <c r="W13" s="356"/>
      <c r="X13" s="356"/>
    </row>
    <row r="14" spans="1:24" ht="26.25" customHeight="1" x14ac:dyDescent="0.2">
      <c r="A14" s="380"/>
      <c r="B14" s="220"/>
      <c r="C14" s="258"/>
      <c r="D14" s="149" t="s">
        <v>217</v>
      </c>
      <c r="E14" s="222"/>
      <c r="F14" s="250" t="s">
        <v>129</v>
      </c>
      <c r="G14" s="356"/>
      <c r="H14" s="356"/>
      <c r="I14" s="356"/>
      <c r="J14" s="356"/>
      <c r="K14" s="356"/>
      <c r="L14" s="356"/>
      <c r="M14" s="356"/>
      <c r="N14" s="356"/>
      <c r="O14" s="356"/>
      <c r="P14" s="356"/>
      <c r="Q14" s="356"/>
      <c r="R14" s="356"/>
      <c r="S14" s="356"/>
      <c r="T14" s="356"/>
      <c r="U14" s="356"/>
      <c r="V14" s="356"/>
      <c r="W14" s="356"/>
      <c r="X14" s="356"/>
    </row>
    <row r="15" spans="1:24" ht="26.25" customHeight="1" x14ac:dyDescent="0.2">
      <c r="A15" s="380"/>
      <c r="B15" s="220"/>
      <c r="C15" s="258"/>
      <c r="D15" s="149" t="s">
        <v>218</v>
      </c>
      <c r="E15" s="222"/>
      <c r="F15" s="250" t="s">
        <v>129</v>
      </c>
      <c r="G15" s="356"/>
      <c r="H15" s="356"/>
      <c r="I15" s="356"/>
      <c r="J15" s="356"/>
      <c r="K15" s="356"/>
      <c r="L15" s="356"/>
      <c r="M15" s="356"/>
      <c r="N15" s="356"/>
      <c r="O15" s="356"/>
      <c r="P15" s="356"/>
      <c r="Q15" s="356"/>
      <c r="R15" s="356"/>
      <c r="S15" s="356"/>
      <c r="T15" s="356"/>
      <c r="U15" s="356"/>
      <c r="V15" s="356"/>
      <c r="W15" s="356"/>
      <c r="X15" s="356"/>
    </row>
    <row r="16" spans="1:24" ht="26.25" customHeight="1" x14ac:dyDescent="0.2">
      <c r="A16" s="380"/>
      <c r="B16" s="220"/>
      <c r="C16" s="258"/>
      <c r="D16" s="149" t="s">
        <v>219</v>
      </c>
      <c r="E16" s="222"/>
      <c r="F16" s="250" t="s">
        <v>129</v>
      </c>
      <c r="G16" s="356"/>
      <c r="H16" s="356"/>
      <c r="I16" s="356"/>
      <c r="J16" s="356"/>
      <c r="K16" s="356"/>
      <c r="L16" s="356"/>
      <c r="M16" s="356"/>
      <c r="N16" s="356"/>
      <c r="O16" s="356"/>
      <c r="P16" s="356"/>
      <c r="Q16" s="356"/>
      <c r="R16" s="356"/>
      <c r="S16" s="356"/>
      <c r="T16" s="356"/>
      <c r="U16" s="356"/>
      <c r="V16" s="356"/>
      <c r="W16" s="356"/>
      <c r="X16" s="356"/>
    </row>
    <row r="17" spans="1:24" ht="26.25" customHeight="1" x14ac:dyDescent="0.2">
      <c r="A17" s="380"/>
      <c r="B17" s="220"/>
      <c r="C17" s="258"/>
      <c r="D17" s="149" t="s">
        <v>220</v>
      </c>
      <c r="E17" s="222"/>
      <c r="F17" s="250" t="s">
        <v>129</v>
      </c>
      <c r="G17" s="356"/>
      <c r="H17" s="356"/>
      <c r="I17" s="356"/>
      <c r="J17" s="356"/>
      <c r="K17" s="356"/>
      <c r="L17" s="356"/>
      <c r="M17" s="356"/>
      <c r="N17" s="356"/>
      <c r="O17" s="356"/>
      <c r="P17" s="356"/>
      <c r="Q17" s="356"/>
      <c r="R17" s="356"/>
      <c r="S17" s="356"/>
      <c r="T17" s="356"/>
      <c r="U17" s="356"/>
      <c r="V17" s="356"/>
      <c r="W17" s="356"/>
      <c r="X17" s="356"/>
    </row>
    <row r="18" spans="1:24" ht="26.25" customHeight="1" x14ac:dyDescent="0.2">
      <c r="A18" s="380"/>
      <c r="B18" s="220"/>
      <c r="C18" s="258"/>
      <c r="D18" s="149" t="s">
        <v>221</v>
      </c>
      <c r="E18" s="222"/>
      <c r="F18" s="250" t="s">
        <v>129</v>
      </c>
      <c r="G18" s="356"/>
      <c r="H18" s="356"/>
      <c r="I18" s="356"/>
      <c r="J18" s="356"/>
      <c r="K18" s="356"/>
      <c r="L18" s="356"/>
      <c r="M18" s="356"/>
      <c r="N18" s="356"/>
      <c r="O18" s="356"/>
      <c r="P18" s="356"/>
      <c r="Q18" s="356"/>
      <c r="R18" s="356"/>
      <c r="S18" s="356"/>
      <c r="T18" s="356"/>
      <c r="U18" s="356"/>
      <c r="V18" s="356"/>
      <c r="W18" s="356"/>
      <c r="X18" s="356"/>
    </row>
    <row r="19" spans="1:24" ht="26.25" customHeight="1" x14ac:dyDescent="0.2">
      <c r="A19" s="381"/>
      <c r="B19" s="220"/>
      <c r="C19" s="258"/>
      <c r="D19" s="149" t="s">
        <v>222</v>
      </c>
      <c r="E19" s="228"/>
      <c r="F19" s="251" t="s">
        <v>129</v>
      </c>
      <c r="G19" s="356"/>
      <c r="H19" s="356"/>
      <c r="I19" s="356"/>
      <c r="J19" s="356"/>
      <c r="K19" s="356"/>
      <c r="L19" s="356"/>
      <c r="M19" s="356"/>
      <c r="N19" s="356"/>
      <c r="O19" s="356"/>
      <c r="P19" s="356"/>
      <c r="Q19" s="356"/>
      <c r="R19" s="356"/>
      <c r="S19" s="356"/>
      <c r="T19" s="356"/>
      <c r="U19" s="356"/>
      <c r="V19" s="356"/>
      <c r="W19" s="356"/>
      <c r="X19" s="356"/>
    </row>
    <row r="20" spans="1:24" ht="26.25" customHeight="1" x14ac:dyDescent="0.2">
      <c r="A20" s="380" t="s">
        <v>180</v>
      </c>
      <c r="B20" s="259"/>
      <c r="C20" s="258"/>
      <c r="D20" s="149" t="s">
        <v>223</v>
      </c>
      <c r="E20" s="222"/>
      <c r="F20" s="250" t="s">
        <v>129</v>
      </c>
      <c r="G20" s="356"/>
      <c r="H20" s="356"/>
      <c r="I20" s="356"/>
      <c r="J20" s="356"/>
      <c r="K20" s="356"/>
      <c r="L20" s="356"/>
      <c r="M20" s="356"/>
      <c r="N20" s="356"/>
      <c r="O20" s="356"/>
      <c r="P20" s="356"/>
      <c r="Q20" s="356"/>
      <c r="R20" s="356"/>
      <c r="S20" s="356"/>
      <c r="T20" s="356"/>
      <c r="U20" s="356"/>
      <c r="V20" s="356"/>
      <c r="W20" s="356"/>
      <c r="X20" s="356"/>
    </row>
    <row r="21" spans="1:24" ht="26.25" customHeight="1" x14ac:dyDescent="0.2">
      <c r="A21" s="380"/>
      <c r="B21" s="220"/>
      <c r="C21" s="258"/>
      <c r="D21" s="149" t="s">
        <v>217</v>
      </c>
      <c r="E21" s="222"/>
      <c r="F21" s="250" t="s">
        <v>129</v>
      </c>
      <c r="G21" s="356"/>
      <c r="H21" s="356"/>
      <c r="I21" s="356"/>
      <c r="J21" s="356"/>
      <c r="K21" s="356"/>
      <c r="L21" s="356"/>
      <c r="M21" s="356"/>
      <c r="N21" s="356"/>
      <c r="O21" s="356"/>
      <c r="P21" s="356"/>
      <c r="Q21" s="356"/>
      <c r="R21" s="356"/>
      <c r="S21" s="356"/>
      <c r="T21" s="356"/>
      <c r="U21" s="356"/>
      <c r="V21" s="356"/>
      <c r="W21" s="356"/>
      <c r="X21" s="356"/>
    </row>
    <row r="22" spans="1:24" ht="26.25" customHeight="1" x14ac:dyDescent="0.2">
      <c r="A22" s="380"/>
      <c r="B22" s="220"/>
      <c r="C22" s="258"/>
      <c r="D22" s="149" t="s">
        <v>218</v>
      </c>
      <c r="E22" s="222"/>
      <c r="F22" s="250" t="s">
        <v>129</v>
      </c>
      <c r="G22" s="356"/>
      <c r="H22" s="356"/>
      <c r="I22" s="356"/>
      <c r="J22" s="356"/>
      <c r="K22" s="356"/>
      <c r="L22" s="356"/>
      <c r="M22" s="356"/>
      <c r="N22" s="356"/>
      <c r="O22" s="356"/>
      <c r="P22" s="356"/>
      <c r="Q22" s="356"/>
      <c r="R22" s="356"/>
      <c r="S22" s="356"/>
      <c r="T22" s="356"/>
      <c r="U22" s="356"/>
      <c r="V22" s="356"/>
      <c r="W22" s="356"/>
      <c r="X22" s="356"/>
    </row>
    <row r="23" spans="1:24" ht="26.25" customHeight="1" x14ac:dyDescent="0.2">
      <c r="A23" s="380"/>
      <c r="B23" s="220"/>
      <c r="C23" s="258"/>
      <c r="D23" s="149" t="s">
        <v>219</v>
      </c>
      <c r="E23" s="222"/>
      <c r="F23" s="250" t="s">
        <v>129</v>
      </c>
      <c r="G23" s="356"/>
      <c r="H23" s="356"/>
      <c r="I23" s="356"/>
      <c r="J23" s="356"/>
      <c r="K23" s="356"/>
      <c r="L23" s="356"/>
      <c r="M23" s="356"/>
      <c r="N23" s="356"/>
      <c r="O23" s="356"/>
      <c r="P23" s="356"/>
      <c r="Q23" s="356"/>
      <c r="R23" s="356"/>
      <c r="S23" s="356"/>
      <c r="T23" s="356"/>
      <c r="U23" s="356"/>
      <c r="V23" s="356"/>
      <c r="W23" s="356"/>
      <c r="X23" s="356"/>
    </row>
    <row r="24" spans="1:24" ht="21" customHeight="1" x14ac:dyDescent="0.2">
      <c r="A24" s="380"/>
      <c r="B24" s="220"/>
      <c r="C24" s="258"/>
      <c r="D24" s="149" t="s">
        <v>220</v>
      </c>
      <c r="E24" s="222"/>
      <c r="F24" s="250" t="s">
        <v>129</v>
      </c>
      <c r="G24" s="356"/>
      <c r="H24" s="356"/>
      <c r="I24" s="356"/>
      <c r="J24" s="356"/>
      <c r="K24" s="356"/>
      <c r="L24" s="356"/>
      <c r="M24" s="356"/>
      <c r="N24" s="356"/>
      <c r="O24" s="356"/>
      <c r="P24" s="356"/>
      <c r="Q24" s="356"/>
      <c r="R24" s="356"/>
      <c r="S24" s="356"/>
      <c r="T24" s="356"/>
      <c r="U24" s="356"/>
      <c r="V24" s="356"/>
      <c r="W24" s="356"/>
      <c r="X24" s="356"/>
    </row>
    <row r="25" spans="1:24" ht="21" customHeight="1" x14ac:dyDescent="0.2">
      <c r="A25" s="380"/>
      <c r="B25" s="220"/>
      <c r="C25" s="258"/>
      <c r="D25" s="149" t="s">
        <v>221</v>
      </c>
      <c r="E25" s="222"/>
      <c r="F25" s="250" t="s">
        <v>129</v>
      </c>
      <c r="G25" s="356"/>
      <c r="H25" s="356"/>
      <c r="I25" s="356"/>
      <c r="J25" s="356"/>
      <c r="K25" s="356"/>
      <c r="L25" s="356"/>
      <c r="M25" s="356"/>
      <c r="N25" s="356"/>
      <c r="O25" s="356"/>
      <c r="P25" s="356"/>
      <c r="Q25" s="356"/>
      <c r="R25" s="356"/>
      <c r="S25" s="356"/>
      <c r="T25" s="356"/>
      <c r="U25" s="356"/>
      <c r="V25" s="356"/>
      <c r="W25" s="356"/>
      <c r="X25" s="356"/>
    </row>
    <row r="26" spans="1:24" ht="21" customHeight="1" x14ac:dyDescent="0.2">
      <c r="A26" s="380"/>
      <c r="B26" s="220"/>
      <c r="C26" s="258"/>
      <c r="D26" s="149" t="s">
        <v>222</v>
      </c>
      <c r="E26" s="222"/>
      <c r="F26" s="250" t="s">
        <v>129</v>
      </c>
      <c r="G26" s="356"/>
      <c r="H26" s="356"/>
      <c r="I26" s="356"/>
      <c r="J26" s="356"/>
      <c r="K26" s="356"/>
      <c r="L26" s="356"/>
      <c r="M26" s="356"/>
      <c r="N26" s="356"/>
      <c r="O26" s="356"/>
      <c r="P26" s="356"/>
      <c r="Q26" s="356"/>
      <c r="R26" s="356"/>
      <c r="S26" s="356"/>
      <c r="T26" s="356"/>
      <c r="U26" s="356"/>
      <c r="V26" s="356"/>
      <c r="W26" s="356"/>
      <c r="X26" s="356"/>
    </row>
    <row r="27" spans="1:24" ht="21" customHeight="1" thickBot="1" x14ac:dyDescent="0.25"/>
    <row r="28" spans="1:24" ht="21" customHeight="1" x14ac:dyDescent="0.2">
      <c r="A28" s="431" t="s">
        <v>212</v>
      </c>
      <c r="B28" s="432"/>
      <c r="C28" s="432"/>
      <c r="D28" s="432"/>
      <c r="E28" s="432"/>
      <c r="F28" s="432"/>
      <c r="G28" s="432"/>
      <c r="H28" s="432"/>
      <c r="I28" s="432"/>
      <c r="J28" s="432"/>
      <c r="K28" s="432"/>
      <c r="L28" s="432"/>
      <c r="M28" s="432"/>
      <c r="N28" s="432"/>
      <c r="O28" s="432"/>
      <c r="P28" s="432"/>
      <c r="Q28" s="432"/>
      <c r="R28" s="432"/>
      <c r="S28" s="432"/>
      <c r="T28" s="432"/>
      <c r="U28" s="432"/>
      <c r="V28" s="432"/>
      <c r="W28" s="432"/>
      <c r="X28" s="433"/>
    </row>
    <row r="29" spans="1:24" ht="21" customHeight="1" x14ac:dyDescent="0.2">
      <c r="A29" s="434"/>
      <c r="B29" s="435"/>
      <c r="C29" s="435"/>
      <c r="D29" s="435"/>
      <c r="E29" s="435"/>
      <c r="F29" s="435"/>
      <c r="G29" s="435"/>
      <c r="H29" s="435"/>
      <c r="I29" s="435"/>
      <c r="J29" s="435"/>
      <c r="K29" s="435"/>
      <c r="L29" s="435"/>
      <c r="M29" s="435"/>
      <c r="N29" s="435"/>
      <c r="O29" s="435"/>
      <c r="P29" s="435"/>
      <c r="Q29" s="435"/>
      <c r="R29" s="435"/>
      <c r="S29" s="435"/>
      <c r="T29" s="435"/>
      <c r="U29" s="435"/>
      <c r="V29" s="435"/>
      <c r="W29" s="435"/>
      <c r="X29" s="436"/>
    </row>
    <row r="30" spans="1:24" ht="21" customHeight="1" thickBot="1" x14ac:dyDescent="0.25">
      <c r="A30" s="252" t="s">
        <v>213</v>
      </c>
      <c r="B30" s="253"/>
      <c r="C30" s="253"/>
      <c r="D30" s="253"/>
      <c r="E30" s="253"/>
      <c r="F30" s="253"/>
      <c r="G30" s="253"/>
      <c r="H30" s="253"/>
      <c r="I30" s="253"/>
      <c r="J30" s="253"/>
      <c r="K30" s="253"/>
      <c r="L30" s="253"/>
      <c r="M30" s="253"/>
      <c r="N30" s="253"/>
      <c r="O30" s="253"/>
      <c r="P30" s="253"/>
      <c r="Q30" s="253"/>
      <c r="R30" s="253"/>
      <c r="S30" s="253"/>
      <c r="T30" s="253"/>
      <c r="U30" s="253"/>
      <c r="V30" s="253"/>
      <c r="W30" s="253"/>
      <c r="X30" s="254"/>
    </row>
    <row r="31" spans="1:24" ht="21" customHeight="1" x14ac:dyDescent="0.2">
      <c r="J31" s="437" t="s">
        <v>214</v>
      </c>
      <c r="K31" s="437"/>
      <c r="L31" s="437"/>
      <c r="M31" s="437"/>
      <c r="N31" s="437"/>
      <c r="O31" s="437"/>
      <c r="P31" s="437"/>
      <c r="Q31" s="437"/>
      <c r="R31" s="437"/>
      <c r="S31" s="437"/>
      <c r="T31" s="437"/>
      <c r="U31" s="437"/>
      <c r="V31" s="437"/>
      <c r="W31" s="437"/>
      <c r="X31" s="437"/>
    </row>
    <row r="32" spans="1:24" ht="21" customHeight="1" x14ac:dyDescent="0.2"/>
    <row r="33" customFormat="1" ht="21" customHeight="1" x14ac:dyDescent="0.2"/>
    <row r="34" customFormat="1" ht="21" customHeight="1" x14ac:dyDescent="0.2"/>
    <row r="35" customFormat="1" x14ac:dyDescent="0.2"/>
    <row r="36" customFormat="1" x14ac:dyDescent="0.2"/>
    <row r="37" customFormat="1" x14ac:dyDescent="0.2"/>
    <row r="38" customFormat="1" x14ac:dyDescent="0.2"/>
    <row r="39" customFormat="1" x14ac:dyDescent="0.2"/>
    <row r="40" customFormat="1" x14ac:dyDescent="0.2"/>
  </sheetData>
  <mergeCells count="58">
    <mergeCell ref="A28:X29"/>
    <mergeCell ref="J31:X31"/>
    <mergeCell ref="A20:A26"/>
    <mergeCell ref="G20:X20"/>
    <mergeCell ref="G21:X21"/>
    <mergeCell ref="G22:X22"/>
    <mergeCell ref="G23:X23"/>
    <mergeCell ref="G24:X24"/>
    <mergeCell ref="G25:X25"/>
    <mergeCell ref="G26:X26"/>
    <mergeCell ref="A13:A19"/>
    <mergeCell ref="G13:X13"/>
    <mergeCell ref="G14:X14"/>
    <mergeCell ref="G15:X15"/>
    <mergeCell ref="G16:X16"/>
    <mergeCell ref="G17:X17"/>
    <mergeCell ref="G18:X18"/>
    <mergeCell ref="G19:X19"/>
    <mergeCell ref="P9:X9"/>
    <mergeCell ref="D10:H10"/>
    <mergeCell ref="I10:X10"/>
    <mergeCell ref="E12:F12"/>
    <mergeCell ref="G12:X12"/>
    <mergeCell ref="S7:U7"/>
    <mergeCell ref="V7:X7"/>
    <mergeCell ref="G8:I8"/>
    <mergeCell ref="J8:L8"/>
    <mergeCell ref="M8:O8"/>
    <mergeCell ref="P8:R8"/>
    <mergeCell ref="S8:U8"/>
    <mergeCell ref="V8:X8"/>
    <mergeCell ref="P7:R7"/>
    <mergeCell ref="S5:U5"/>
    <mergeCell ref="V5:X5"/>
    <mergeCell ref="G6:I6"/>
    <mergeCell ref="J6:L6"/>
    <mergeCell ref="M6:O6"/>
    <mergeCell ref="P6:R6"/>
    <mergeCell ref="S6:U6"/>
    <mergeCell ref="V6:X6"/>
    <mergeCell ref="P5:R5"/>
    <mergeCell ref="A5:C10"/>
    <mergeCell ref="D5:F9"/>
    <mergeCell ref="G5:I5"/>
    <mergeCell ref="J5:L5"/>
    <mergeCell ref="M5:O5"/>
    <mergeCell ref="G7:I7"/>
    <mergeCell ref="J7:L7"/>
    <mergeCell ref="M7:O7"/>
    <mergeCell ref="G9:O9"/>
    <mergeCell ref="A1:K1"/>
    <mergeCell ref="A2:X2"/>
    <mergeCell ref="A3:C3"/>
    <mergeCell ref="D3:X3"/>
    <mergeCell ref="A4:C4"/>
    <mergeCell ref="D4:L4"/>
    <mergeCell ref="M4:O4"/>
    <mergeCell ref="P4:X4"/>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はじめにお読みください(記入例)</vt:lpstr>
      <vt:lpstr>申込書(男女共用シート)修正版</vt:lpstr>
      <vt:lpstr>監督提出用チェックシート</vt:lpstr>
      <vt:lpstr>選手、監督、コーチ、チーム関係者用</vt:lpstr>
      <vt:lpstr>競技会前</vt:lpstr>
      <vt:lpstr>競技会後</vt:lpstr>
      <vt:lpstr>五十歳代</vt:lpstr>
      <vt:lpstr>三十歳代</vt:lpstr>
      <vt:lpstr>四十歳代</vt:lpstr>
      <vt:lpstr>種別</vt:lpstr>
      <vt:lpstr>十歳代</vt:lpstr>
      <vt:lpstr>小学生高学年</vt:lpstr>
      <vt:lpstr>小学生低学年</vt:lpstr>
      <vt:lpstr>性別</vt:lpstr>
      <vt:lpstr>中学1年</vt:lpstr>
      <vt:lpstr>中学2年</vt:lpstr>
      <vt:lpstr>中学3年</vt:lpstr>
      <vt:lpstr>二十歳代</vt:lpstr>
      <vt:lpstr>六十歳代以上</vt:lpstr>
    </vt:vector>
  </TitlesOfParts>
  <Company>薩摩川内市陸上競技協会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薩摩川内市陸上競技協会事務局</dc:creator>
  <cp:lastModifiedBy>Owner</cp:lastModifiedBy>
  <cp:lastPrinted>2021-05-01T13:03:50Z</cp:lastPrinted>
  <dcterms:created xsi:type="dcterms:W3CDTF">2016-01-14T02:27:28Z</dcterms:created>
  <dcterms:modified xsi:type="dcterms:W3CDTF">2022-04-10T00:59:55Z</dcterms:modified>
</cp:coreProperties>
</file>