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827606C2-66BA-4D38-B56C-6BC7215DAC58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000000" sheetId="4" state="veryHidden" r:id="rId1"/>
    <sheet name="はじめにお読みください(記入例)" sheetId="17" r:id="rId2"/>
    <sheet name="記録会申込書  " sheetId="18" r:id="rId3"/>
  </sheets>
  <definedNames>
    <definedName name="_xlnm.Print_Area" localSheetId="1">'はじめにお読みください(記入例)'!$A$1:$Q$44</definedName>
    <definedName name="_xlnm.Print_Area" localSheetId="2">'記録会申込書  '!$A$1:$Q$44</definedName>
    <definedName name="_xlnm.Print_Titles" localSheetId="1">'はじめにお読みください(記入例)'!$12:$17</definedName>
    <definedName name="_xlnm.Print_Titles" localSheetId="2">'記録会申込書  '!$12:$17</definedName>
    <definedName name="女" localSheetId="1">'はじめにお読みください(記入例)'!$T$31:$T$44</definedName>
    <definedName name="女" localSheetId="2">'記録会申込書  '!$T$31:$T$40</definedName>
    <definedName name="女">#REF!</definedName>
    <definedName name="女ﾘﾚｰ" localSheetId="1">'はじめにお読みください(記入例)'!$Y$21:$Y$43</definedName>
    <definedName name="女ﾘﾚｰ" localSheetId="2">'記録会申込書  '!$Y$21:$Y$43</definedName>
    <definedName name="女ﾘﾚｰ">#REF!</definedName>
    <definedName name="男" localSheetId="1">'はじめにお読みください(記入例)'!$T$20:$T$30</definedName>
    <definedName name="男" localSheetId="2">'記録会申込書  '!$T$20:$T$30</definedName>
    <definedName name="男">#REF!</definedName>
    <definedName name="男ﾘﾚｰ" localSheetId="1">'はじめにお読みください(記入例)'!$W$21:$W$43</definedName>
    <definedName name="男ﾘﾚｰ" localSheetId="2">'記録会申込書  '!$W$21:$W$43</definedName>
    <definedName name="男ﾘﾚ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1" i="18" l="1"/>
  <c r="H21" i="18"/>
  <c r="U20" i="18"/>
  <c r="U21" i="18"/>
  <c r="H39" i="17"/>
  <c r="G21" i="17"/>
  <c r="N150" i="18"/>
  <c r="S149" i="18"/>
  <c r="H149" i="18"/>
  <c r="G149" i="18"/>
  <c r="S148" i="18"/>
  <c r="H148" i="18"/>
  <c r="G148" i="18"/>
  <c r="S147" i="18"/>
  <c r="H147" i="18"/>
  <c r="G147" i="18"/>
  <c r="S146" i="18"/>
  <c r="H146" i="18"/>
  <c r="G146" i="18"/>
  <c r="S145" i="18"/>
  <c r="H145" i="18"/>
  <c r="G145" i="18"/>
  <c r="S144" i="18"/>
  <c r="H144" i="18"/>
  <c r="G144" i="18"/>
  <c r="S143" i="18"/>
  <c r="H143" i="18"/>
  <c r="G143" i="18"/>
  <c r="S142" i="18"/>
  <c r="H142" i="18"/>
  <c r="G142" i="18"/>
  <c r="S141" i="18"/>
  <c r="H141" i="18"/>
  <c r="G141" i="18"/>
  <c r="S140" i="18"/>
  <c r="H140" i="18"/>
  <c r="G140" i="18"/>
  <c r="S139" i="18"/>
  <c r="H139" i="18"/>
  <c r="G139" i="18"/>
  <c r="S138" i="18"/>
  <c r="H138" i="18"/>
  <c r="G138" i="18"/>
  <c r="S137" i="18"/>
  <c r="H137" i="18"/>
  <c r="G137" i="18"/>
  <c r="S136" i="18"/>
  <c r="H136" i="18"/>
  <c r="G136" i="18"/>
  <c r="S135" i="18"/>
  <c r="H135" i="18"/>
  <c r="G135" i="18"/>
  <c r="S134" i="18"/>
  <c r="H134" i="18"/>
  <c r="G134" i="18"/>
  <c r="S133" i="18"/>
  <c r="H133" i="18"/>
  <c r="G133" i="18"/>
  <c r="S132" i="18"/>
  <c r="H132" i="18"/>
  <c r="G132" i="18"/>
  <c r="S131" i="18"/>
  <c r="H131" i="18"/>
  <c r="G131" i="18"/>
  <c r="S130" i="18"/>
  <c r="H130" i="18"/>
  <c r="G130" i="18"/>
  <c r="S129" i="18"/>
  <c r="H129" i="18"/>
  <c r="G129" i="18"/>
  <c r="S128" i="18"/>
  <c r="H128" i="18"/>
  <c r="G128" i="18"/>
  <c r="S127" i="18"/>
  <c r="H127" i="18"/>
  <c r="G127" i="18"/>
  <c r="S126" i="18"/>
  <c r="H126" i="18"/>
  <c r="G126" i="18"/>
  <c r="S125" i="18"/>
  <c r="H125" i="18"/>
  <c r="G125" i="18"/>
  <c r="S124" i="18"/>
  <c r="H124" i="18"/>
  <c r="G124" i="18"/>
  <c r="S123" i="18"/>
  <c r="H123" i="18"/>
  <c r="G123" i="18"/>
  <c r="S122" i="18"/>
  <c r="H122" i="18"/>
  <c r="G122" i="18"/>
  <c r="S121" i="18"/>
  <c r="H121" i="18"/>
  <c r="G121" i="18"/>
  <c r="S120" i="18"/>
  <c r="H120" i="18"/>
  <c r="G120" i="18"/>
  <c r="S119" i="18"/>
  <c r="H119" i="18"/>
  <c r="G119" i="18"/>
  <c r="S118" i="18"/>
  <c r="H118" i="18"/>
  <c r="G118" i="18"/>
  <c r="S117" i="18"/>
  <c r="H117" i="18"/>
  <c r="G117" i="18"/>
  <c r="S116" i="18"/>
  <c r="H116" i="18"/>
  <c r="G116" i="18"/>
  <c r="S115" i="18"/>
  <c r="H115" i="18"/>
  <c r="G115" i="18"/>
  <c r="S114" i="18"/>
  <c r="H114" i="18"/>
  <c r="G114" i="18"/>
  <c r="S113" i="18"/>
  <c r="H113" i="18"/>
  <c r="G113" i="18"/>
  <c r="S112" i="18"/>
  <c r="H112" i="18"/>
  <c r="G112" i="18"/>
  <c r="S111" i="18"/>
  <c r="H111" i="18"/>
  <c r="G111" i="18"/>
  <c r="S110" i="18"/>
  <c r="H110" i="18"/>
  <c r="G110" i="18"/>
  <c r="S109" i="18"/>
  <c r="H109" i="18"/>
  <c r="G109" i="18"/>
  <c r="S108" i="18"/>
  <c r="H108" i="18"/>
  <c r="G108" i="18"/>
  <c r="S107" i="18"/>
  <c r="H107" i="18"/>
  <c r="G107" i="18"/>
  <c r="S106" i="18"/>
  <c r="H106" i="18"/>
  <c r="G106" i="18"/>
  <c r="S105" i="18"/>
  <c r="H105" i="18"/>
  <c r="G105" i="18"/>
  <c r="S104" i="18"/>
  <c r="H104" i="18"/>
  <c r="G104" i="18"/>
  <c r="S103" i="18"/>
  <c r="H103" i="18"/>
  <c r="G103" i="18"/>
  <c r="S102" i="18"/>
  <c r="H102" i="18"/>
  <c r="G102" i="18"/>
  <c r="S101" i="18"/>
  <c r="H101" i="18"/>
  <c r="G101" i="18"/>
  <c r="S100" i="18"/>
  <c r="H100" i="18"/>
  <c r="G100" i="18"/>
  <c r="S99" i="18"/>
  <c r="H99" i="18"/>
  <c r="G99" i="18"/>
  <c r="S98" i="18"/>
  <c r="H98" i="18"/>
  <c r="G98" i="18"/>
  <c r="S97" i="18"/>
  <c r="H97" i="18"/>
  <c r="G97" i="18"/>
  <c r="S96" i="18"/>
  <c r="H96" i="18"/>
  <c r="G96" i="18"/>
  <c r="S95" i="18"/>
  <c r="H95" i="18"/>
  <c r="G95" i="18"/>
  <c r="S94" i="18"/>
  <c r="H94" i="18"/>
  <c r="G94" i="18"/>
  <c r="S93" i="18"/>
  <c r="H93" i="18"/>
  <c r="G93" i="18"/>
  <c r="S92" i="18"/>
  <c r="H92" i="18"/>
  <c r="G92" i="18"/>
  <c r="S91" i="18"/>
  <c r="H91" i="18"/>
  <c r="G91" i="18"/>
  <c r="S90" i="18"/>
  <c r="H90" i="18"/>
  <c r="G90" i="18"/>
  <c r="S89" i="18"/>
  <c r="H89" i="18"/>
  <c r="G89" i="18"/>
  <c r="S88" i="18"/>
  <c r="H88" i="18"/>
  <c r="G88" i="18"/>
  <c r="S87" i="18"/>
  <c r="H87" i="18"/>
  <c r="G87" i="18"/>
  <c r="S86" i="18"/>
  <c r="H86" i="18"/>
  <c r="G86" i="18"/>
  <c r="S85" i="18"/>
  <c r="H85" i="18"/>
  <c r="G85" i="18"/>
  <c r="S84" i="18"/>
  <c r="H84" i="18"/>
  <c r="G84" i="18"/>
  <c r="S83" i="18"/>
  <c r="H83" i="18"/>
  <c r="G83" i="18"/>
  <c r="S82" i="18"/>
  <c r="H82" i="18"/>
  <c r="G82" i="18"/>
  <c r="S81" i="18"/>
  <c r="H81" i="18"/>
  <c r="G81" i="18"/>
  <c r="S80" i="18"/>
  <c r="H80" i="18"/>
  <c r="G80" i="18"/>
  <c r="S79" i="18"/>
  <c r="H79" i="18"/>
  <c r="G79" i="18"/>
  <c r="S78" i="18"/>
  <c r="H78" i="18"/>
  <c r="G78" i="18"/>
  <c r="S77" i="18"/>
  <c r="H77" i="18"/>
  <c r="G77" i="18"/>
  <c r="S76" i="18"/>
  <c r="H76" i="18"/>
  <c r="G76" i="18"/>
  <c r="S75" i="18"/>
  <c r="H75" i="18"/>
  <c r="G75" i="18"/>
  <c r="S74" i="18"/>
  <c r="H74" i="18"/>
  <c r="G74" i="18"/>
  <c r="S73" i="18"/>
  <c r="H73" i="18"/>
  <c r="G73" i="18"/>
  <c r="S72" i="18"/>
  <c r="H72" i="18"/>
  <c r="G72" i="18"/>
  <c r="S71" i="18"/>
  <c r="H71" i="18"/>
  <c r="G71" i="18"/>
  <c r="S70" i="18"/>
  <c r="H70" i="18"/>
  <c r="G70" i="18"/>
  <c r="S69" i="18"/>
  <c r="H69" i="18"/>
  <c r="G69" i="18"/>
  <c r="S68" i="18"/>
  <c r="H68" i="18"/>
  <c r="G68" i="18"/>
  <c r="S67" i="18"/>
  <c r="H67" i="18"/>
  <c r="G67" i="18"/>
  <c r="S66" i="18"/>
  <c r="H66" i="18"/>
  <c r="G66" i="18"/>
  <c r="S65" i="18"/>
  <c r="H65" i="18"/>
  <c r="G65" i="18"/>
  <c r="S64" i="18"/>
  <c r="H64" i="18"/>
  <c r="G64" i="18"/>
  <c r="S63" i="18"/>
  <c r="H63" i="18"/>
  <c r="G63" i="18"/>
  <c r="S62" i="18"/>
  <c r="H62" i="18"/>
  <c r="G62" i="18"/>
  <c r="S61" i="18"/>
  <c r="H61" i="18"/>
  <c r="G61" i="18"/>
  <c r="S60" i="18"/>
  <c r="H60" i="18"/>
  <c r="G60" i="18"/>
  <c r="S59" i="18"/>
  <c r="H59" i="18"/>
  <c r="G59" i="18"/>
  <c r="S58" i="18"/>
  <c r="H58" i="18"/>
  <c r="G58" i="18"/>
  <c r="S57" i="18"/>
  <c r="H57" i="18"/>
  <c r="G57" i="18"/>
  <c r="S56" i="18"/>
  <c r="H56" i="18"/>
  <c r="G56" i="18"/>
  <c r="S55" i="18"/>
  <c r="H55" i="18"/>
  <c r="G55" i="18"/>
  <c r="S54" i="18"/>
  <c r="H54" i="18"/>
  <c r="G54" i="18"/>
  <c r="S53" i="18"/>
  <c r="H53" i="18"/>
  <c r="G53" i="18"/>
  <c r="S52" i="18"/>
  <c r="H52" i="18"/>
  <c r="G52" i="18"/>
  <c r="S51" i="18"/>
  <c r="H51" i="18"/>
  <c r="G51" i="18"/>
  <c r="S50" i="18"/>
  <c r="H50" i="18"/>
  <c r="G50" i="18"/>
  <c r="S49" i="18"/>
  <c r="H49" i="18"/>
  <c r="G49" i="18"/>
  <c r="S48" i="18"/>
  <c r="H48" i="18"/>
  <c r="G48" i="18"/>
  <c r="S47" i="18"/>
  <c r="H47" i="18"/>
  <c r="G47" i="18"/>
  <c r="S46" i="18"/>
  <c r="H46" i="18"/>
  <c r="G46" i="18"/>
  <c r="S45" i="18"/>
  <c r="H45" i="18"/>
  <c r="G45" i="18"/>
  <c r="S44" i="18"/>
  <c r="H44" i="18"/>
  <c r="G44" i="18"/>
  <c r="S43" i="18"/>
  <c r="H43" i="18"/>
  <c r="G43" i="18"/>
  <c r="S42" i="18"/>
  <c r="H42" i="18"/>
  <c r="G42" i="18"/>
  <c r="S41" i="18"/>
  <c r="H41" i="18"/>
  <c r="G41" i="18"/>
  <c r="U40" i="18"/>
  <c r="S40" i="18"/>
  <c r="H40" i="18"/>
  <c r="G40" i="18"/>
  <c r="U39" i="18"/>
  <c r="U38" i="18"/>
  <c r="S38" i="18"/>
  <c r="H38" i="18"/>
  <c r="G38" i="18"/>
  <c r="U37" i="18"/>
  <c r="S37" i="18"/>
  <c r="H37" i="18"/>
  <c r="G37" i="18"/>
  <c r="U36" i="18"/>
  <c r="S36" i="18"/>
  <c r="H36" i="18"/>
  <c r="G36" i="18"/>
  <c r="U35" i="18"/>
  <c r="S35" i="18"/>
  <c r="H35" i="18"/>
  <c r="G35" i="18"/>
  <c r="U34" i="18"/>
  <c r="S34" i="18"/>
  <c r="H34" i="18"/>
  <c r="G34" i="18"/>
  <c r="U33" i="18"/>
  <c r="S33" i="18"/>
  <c r="H33" i="18"/>
  <c r="G33" i="18"/>
  <c r="U32" i="18"/>
  <c r="S32" i="18"/>
  <c r="H32" i="18"/>
  <c r="G32" i="18"/>
  <c r="U31" i="18"/>
  <c r="S31" i="18"/>
  <c r="H31" i="18"/>
  <c r="G31" i="18"/>
  <c r="U30" i="18"/>
  <c r="S30" i="18"/>
  <c r="H30" i="18"/>
  <c r="G30" i="18"/>
  <c r="U29" i="18"/>
  <c r="S29" i="18"/>
  <c r="H29" i="18"/>
  <c r="G29" i="18"/>
  <c r="U28" i="18"/>
  <c r="S28" i="18"/>
  <c r="H28" i="18"/>
  <c r="G28" i="18"/>
  <c r="U27" i="18"/>
  <c r="S27" i="18"/>
  <c r="H27" i="18"/>
  <c r="G27" i="18"/>
  <c r="U26" i="18"/>
  <c r="S26" i="18"/>
  <c r="H26" i="18"/>
  <c r="G26" i="18"/>
  <c r="U25" i="18"/>
  <c r="S25" i="18"/>
  <c r="H25" i="18"/>
  <c r="G25" i="18"/>
  <c r="U24" i="18"/>
  <c r="S24" i="18"/>
  <c r="H24" i="18"/>
  <c r="G24" i="18"/>
  <c r="U23" i="18"/>
  <c r="S23" i="18"/>
  <c r="H23" i="18"/>
  <c r="G23" i="18"/>
  <c r="U22" i="18"/>
  <c r="S22" i="18"/>
  <c r="H22" i="18"/>
  <c r="G22" i="18"/>
  <c r="S21" i="18"/>
  <c r="S9" i="18"/>
  <c r="O9" i="18"/>
  <c r="P9" i="18" s="1"/>
  <c r="S8" i="18"/>
  <c r="P8" i="18"/>
  <c r="S7" i="18"/>
  <c r="P7" i="18"/>
  <c r="S6" i="18"/>
  <c r="P6" i="18"/>
  <c r="P5" i="18"/>
  <c r="U39" i="17"/>
  <c r="U30" i="17"/>
  <c r="N150" i="17"/>
  <c r="S149" i="17"/>
  <c r="H149" i="17"/>
  <c r="G149" i="17"/>
  <c r="S148" i="17"/>
  <c r="H148" i="17"/>
  <c r="G148" i="17"/>
  <c r="S147" i="17"/>
  <c r="H147" i="17"/>
  <c r="G147" i="17"/>
  <c r="S146" i="17"/>
  <c r="H146" i="17"/>
  <c r="G146" i="17"/>
  <c r="S145" i="17"/>
  <c r="H145" i="17"/>
  <c r="G145" i="17"/>
  <c r="S144" i="17"/>
  <c r="H144" i="17"/>
  <c r="G144" i="17"/>
  <c r="S143" i="17"/>
  <c r="H143" i="17"/>
  <c r="G143" i="17"/>
  <c r="S142" i="17"/>
  <c r="H142" i="17"/>
  <c r="G142" i="17"/>
  <c r="S141" i="17"/>
  <c r="H141" i="17"/>
  <c r="G141" i="17"/>
  <c r="S140" i="17"/>
  <c r="H140" i="17"/>
  <c r="G140" i="17"/>
  <c r="S139" i="17"/>
  <c r="H139" i="17"/>
  <c r="G139" i="17"/>
  <c r="S138" i="17"/>
  <c r="H138" i="17"/>
  <c r="G138" i="17"/>
  <c r="S137" i="17"/>
  <c r="H137" i="17"/>
  <c r="G137" i="17"/>
  <c r="S136" i="17"/>
  <c r="H136" i="17"/>
  <c r="G136" i="17"/>
  <c r="S135" i="17"/>
  <c r="H135" i="17"/>
  <c r="G135" i="17"/>
  <c r="S134" i="17"/>
  <c r="H134" i="17"/>
  <c r="G134" i="17"/>
  <c r="S133" i="17"/>
  <c r="H133" i="17"/>
  <c r="G133" i="17"/>
  <c r="S132" i="17"/>
  <c r="H132" i="17"/>
  <c r="G132" i="17"/>
  <c r="S131" i="17"/>
  <c r="H131" i="17"/>
  <c r="G131" i="17"/>
  <c r="S130" i="17"/>
  <c r="H130" i="17"/>
  <c r="G130" i="17"/>
  <c r="S129" i="17"/>
  <c r="H129" i="17"/>
  <c r="G129" i="17"/>
  <c r="S128" i="17"/>
  <c r="H128" i="17"/>
  <c r="G128" i="17"/>
  <c r="S127" i="17"/>
  <c r="H127" i="17"/>
  <c r="G127" i="17"/>
  <c r="S126" i="17"/>
  <c r="H126" i="17"/>
  <c r="G126" i="17"/>
  <c r="S125" i="17"/>
  <c r="H125" i="17"/>
  <c r="G125" i="17"/>
  <c r="S124" i="17"/>
  <c r="H124" i="17"/>
  <c r="G124" i="17"/>
  <c r="S123" i="17"/>
  <c r="H123" i="17"/>
  <c r="G123" i="17"/>
  <c r="S122" i="17"/>
  <c r="H122" i="17"/>
  <c r="G122" i="17"/>
  <c r="S121" i="17"/>
  <c r="H121" i="17"/>
  <c r="G121" i="17"/>
  <c r="S120" i="17"/>
  <c r="H120" i="17"/>
  <c r="G120" i="17"/>
  <c r="S119" i="17"/>
  <c r="H119" i="17"/>
  <c r="G119" i="17"/>
  <c r="S118" i="17"/>
  <c r="H118" i="17"/>
  <c r="G118" i="17"/>
  <c r="S117" i="17"/>
  <c r="H117" i="17"/>
  <c r="G117" i="17"/>
  <c r="S116" i="17"/>
  <c r="H116" i="17"/>
  <c r="G116" i="17"/>
  <c r="S115" i="17"/>
  <c r="H115" i="17"/>
  <c r="G115" i="17"/>
  <c r="S114" i="17"/>
  <c r="H114" i="17"/>
  <c r="G114" i="17"/>
  <c r="S113" i="17"/>
  <c r="H113" i="17"/>
  <c r="G113" i="17"/>
  <c r="S112" i="17"/>
  <c r="H112" i="17"/>
  <c r="G112" i="17"/>
  <c r="S111" i="17"/>
  <c r="H111" i="17"/>
  <c r="G111" i="17"/>
  <c r="S110" i="17"/>
  <c r="H110" i="17"/>
  <c r="G110" i="17"/>
  <c r="S109" i="17"/>
  <c r="H109" i="17"/>
  <c r="G109" i="17"/>
  <c r="S108" i="17"/>
  <c r="H108" i="17"/>
  <c r="G108" i="17"/>
  <c r="S107" i="17"/>
  <c r="H107" i="17"/>
  <c r="G107" i="17"/>
  <c r="S106" i="17"/>
  <c r="H106" i="17"/>
  <c r="G106" i="17"/>
  <c r="S105" i="17"/>
  <c r="H105" i="17"/>
  <c r="G105" i="17"/>
  <c r="S104" i="17"/>
  <c r="H104" i="17"/>
  <c r="G104" i="17"/>
  <c r="S103" i="17"/>
  <c r="H103" i="17"/>
  <c r="G103" i="17"/>
  <c r="S102" i="17"/>
  <c r="H102" i="17"/>
  <c r="G102" i="17"/>
  <c r="S101" i="17"/>
  <c r="H101" i="17"/>
  <c r="G101" i="17"/>
  <c r="S100" i="17"/>
  <c r="H100" i="17"/>
  <c r="G100" i="17"/>
  <c r="S99" i="17"/>
  <c r="H99" i="17"/>
  <c r="G99" i="17"/>
  <c r="S98" i="17"/>
  <c r="H98" i="17"/>
  <c r="G98" i="17"/>
  <c r="S97" i="17"/>
  <c r="H97" i="17"/>
  <c r="G97" i="17"/>
  <c r="S96" i="17"/>
  <c r="H96" i="17"/>
  <c r="G96" i="17"/>
  <c r="S95" i="17"/>
  <c r="H95" i="17"/>
  <c r="G95" i="17"/>
  <c r="S94" i="17"/>
  <c r="H94" i="17"/>
  <c r="G94" i="17"/>
  <c r="S93" i="17"/>
  <c r="H93" i="17"/>
  <c r="G93" i="17"/>
  <c r="S92" i="17"/>
  <c r="H92" i="17"/>
  <c r="G92" i="17"/>
  <c r="S91" i="17"/>
  <c r="H91" i="17"/>
  <c r="G91" i="17"/>
  <c r="S90" i="17"/>
  <c r="H90" i="17"/>
  <c r="G90" i="17"/>
  <c r="S89" i="17"/>
  <c r="H89" i="17"/>
  <c r="G89" i="17"/>
  <c r="S88" i="17"/>
  <c r="H88" i="17"/>
  <c r="G88" i="17"/>
  <c r="S87" i="17"/>
  <c r="H87" i="17"/>
  <c r="G87" i="17"/>
  <c r="S86" i="17"/>
  <c r="H86" i="17"/>
  <c r="G86" i="17"/>
  <c r="S85" i="17"/>
  <c r="H85" i="17"/>
  <c r="G85" i="17"/>
  <c r="S84" i="17"/>
  <c r="H84" i="17"/>
  <c r="G84" i="17"/>
  <c r="S83" i="17"/>
  <c r="H83" i="17"/>
  <c r="G83" i="17"/>
  <c r="S82" i="17"/>
  <c r="H82" i="17"/>
  <c r="G82" i="17"/>
  <c r="S81" i="17"/>
  <c r="H81" i="17"/>
  <c r="G81" i="17"/>
  <c r="S80" i="17"/>
  <c r="H80" i="17"/>
  <c r="G80" i="17"/>
  <c r="S79" i="17"/>
  <c r="H79" i="17"/>
  <c r="G79" i="17"/>
  <c r="S78" i="17"/>
  <c r="H78" i="17"/>
  <c r="G78" i="17"/>
  <c r="S77" i="17"/>
  <c r="H77" i="17"/>
  <c r="G77" i="17"/>
  <c r="S76" i="17"/>
  <c r="H76" i="17"/>
  <c r="G76" i="17"/>
  <c r="S75" i="17"/>
  <c r="H75" i="17"/>
  <c r="G75" i="17"/>
  <c r="S74" i="17"/>
  <c r="H74" i="17"/>
  <c r="G74" i="17"/>
  <c r="S73" i="17"/>
  <c r="H73" i="17"/>
  <c r="G73" i="17"/>
  <c r="S72" i="17"/>
  <c r="H72" i="17"/>
  <c r="G72" i="17"/>
  <c r="S71" i="17"/>
  <c r="H71" i="17"/>
  <c r="G71" i="17"/>
  <c r="S70" i="17"/>
  <c r="H70" i="17"/>
  <c r="G70" i="17"/>
  <c r="S69" i="17"/>
  <c r="H69" i="17"/>
  <c r="G69" i="17"/>
  <c r="S68" i="17"/>
  <c r="H68" i="17"/>
  <c r="G68" i="17"/>
  <c r="S67" i="17"/>
  <c r="H67" i="17"/>
  <c r="G67" i="17"/>
  <c r="S66" i="17"/>
  <c r="H66" i="17"/>
  <c r="G66" i="17"/>
  <c r="S65" i="17"/>
  <c r="H65" i="17"/>
  <c r="G65" i="17"/>
  <c r="S64" i="17"/>
  <c r="H64" i="17"/>
  <c r="G64" i="17"/>
  <c r="S63" i="17"/>
  <c r="H63" i="17"/>
  <c r="G63" i="17"/>
  <c r="S62" i="17"/>
  <c r="H62" i="17"/>
  <c r="G62" i="17"/>
  <c r="S61" i="17"/>
  <c r="H61" i="17"/>
  <c r="G61" i="17"/>
  <c r="S60" i="17"/>
  <c r="H60" i="17"/>
  <c r="G60" i="17"/>
  <c r="S59" i="17"/>
  <c r="H59" i="17"/>
  <c r="G59" i="17"/>
  <c r="S58" i="17"/>
  <c r="H58" i="17"/>
  <c r="G58" i="17"/>
  <c r="S57" i="17"/>
  <c r="H57" i="17"/>
  <c r="G57" i="17"/>
  <c r="S56" i="17"/>
  <c r="H56" i="17"/>
  <c r="G56" i="17"/>
  <c r="S55" i="17"/>
  <c r="H55" i="17"/>
  <c r="G55" i="17"/>
  <c r="S54" i="17"/>
  <c r="H54" i="17"/>
  <c r="G54" i="17"/>
  <c r="S53" i="17"/>
  <c r="H53" i="17"/>
  <c r="G53" i="17"/>
  <c r="S52" i="17"/>
  <c r="H52" i="17"/>
  <c r="G52" i="17"/>
  <c r="S51" i="17"/>
  <c r="H51" i="17"/>
  <c r="G51" i="17"/>
  <c r="S50" i="17"/>
  <c r="H50" i="17"/>
  <c r="G50" i="17"/>
  <c r="S49" i="17"/>
  <c r="H49" i="17"/>
  <c r="G49" i="17"/>
  <c r="S48" i="17"/>
  <c r="H48" i="17"/>
  <c r="G48" i="17"/>
  <c r="S47" i="17"/>
  <c r="H47" i="17"/>
  <c r="G47" i="17"/>
  <c r="S46" i="17"/>
  <c r="H46" i="17"/>
  <c r="G46" i="17"/>
  <c r="S45" i="17"/>
  <c r="H45" i="17"/>
  <c r="G45" i="17"/>
  <c r="S44" i="17"/>
  <c r="H44" i="17"/>
  <c r="G44" i="17"/>
  <c r="S43" i="17"/>
  <c r="H43" i="17"/>
  <c r="G43" i="17"/>
  <c r="S42" i="17"/>
  <c r="H42" i="17"/>
  <c r="G42" i="17"/>
  <c r="S41" i="17"/>
  <c r="H41" i="17"/>
  <c r="G41" i="17"/>
  <c r="U40" i="17"/>
  <c r="S40" i="17"/>
  <c r="H40" i="17"/>
  <c r="G40" i="17"/>
  <c r="U38" i="17"/>
  <c r="S38" i="17"/>
  <c r="H38" i="17"/>
  <c r="G38" i="17"/>
  <c r="U37" i="17"/>
  <c r="S37" i="17"/>
  <c r="H37" i="17"/>
  <c r="G37" i="17"/>
  <c r="U36" i="17"/>
  <c r="S36" i="17"/>
  <c r="H36" i="17"/>
  <c r="G36" i="17"/>
  <c r="U35" i="17"/>
  <c r="S35" i="17"/>
  <c r="H35" i="17"/>
  <c r="G35" i="17"/>
  <c r="U34" i="17"/>
  <c r="S34" i="17"/>
  <c r="H34" i="17"/>
  <c r="G34" i="17"/>
  <c r="U33" i="17"/>
  <c r="S33" i="17"/>
  <c r="H33" i="17"/>
  <c r="G33" i="17"/>
  <c r="U32" i="17"/>
  <c r="S32" i="17"/>
  <c r="H32" i="17"/>
  <c r="G32" i="17"/>
  <c r="U31" i="17"/>
  <c r="S31" i="17"/>
  <c r="H31" i="17"/>
  <c r="G31" i="17"/>
  <c r="S30" i="17"/>
  <c r="H30" i="17"/>
  <c r="G30" i="17"/>
  <c r="U29" i="17"/>
  <c r="S29" i="17"/>
  <c r="H29" i="17"/>
  <c r="G29" i="17"/>
  <c r="U28" i="17"/>
  <c r="S28" i="17"/>
  <c r="H28" i="17"/>
  <c r="G28" i="17"/>
  <c r="U27" i="17"/>
  <c r="S27" i="17"/>
  <c r="H27" i="17"/>
  <c r="G27" i="17"/>
  <c r="U26" i="17"/>
  <c r="S26" i="17"/>
  <c r="H26" i="17"/>
  <c r="G26" i="17"/>
  <c r="U25" i="17"/>
  <c r="S25" i="17"/>
  <c r="H25" i="17"/>
  <c r="G25" i="17"/>
  <c r="U24" i="17"/>
  <c r="S24" i="17"/>
  <c r="H24" i="17"/>
  <c r="G24" i="17"/>
  <c r="U23" i="17"/>
  <c r="S23" i="17"/>
  <c r="H23" i="17"/>
  <c r="G23" i="17"/>
  <c r="U22" i="17"/>
  <c r="S22" i="17"/>
  <c r="H22" i="17"/>
  <c r="G22" i="17"/>
  <c r="U21" i="17"/>
  <c r="S21" i="17"/>
  <c r="H21" i="17"/>
  <c r="U20" i="17"/>
  <c r="S9" i="17"/>
  <c r="O9" i="17"/>
  <c r="P9" i="17" s="1"/>
  <c r="S8" i="17"/>
  <c r="P8" i="17"/>
  <c r="S7" i="17"/>
  <c r="P7" i="17"/>
  <c r="S6" i="17"/>
  <c r="P6" i="17"/>
  <c r="P5" i="17"/>
  <c r="E28" i="18"/>
  <c r="E48" i="18"/>
  <c r="E68" i="18"/>
  <c r="E88" i="18"/>
  <c r="E108" i="18"/>
  <c r="E128" i="18"/>
  <c r="E148" i="18"/>
  <c r="E74" i="18"/>
  <c r="E75" i="18"/>
  <c r="E96" i="18"/>
  <c r="E77" i="18"/>
  <c r="E78" i="18"/>
  <c r="E79" i="18"/>
  <c r="E60" i="18"/>
  <c r="E141" i="18"/>
  <c r="E42" i="18"/>
  <c r="E123" i="18"/>
  <c r="E64" i="18"/>
  <c r="E145" i="18"/>
  <c r="E86" i="18"/>
  <c r="E107" i="18"/>
  <c r="E29" i="18"/>
  <c r="E49" i="18"/>
  <c r="E69" i="18"/>
  <c r="E89" i="18"/>
  <c r="E109" i="18"/>
  <c r="E129" i="18"/>
  <c r="E134" i="18"/>
  <c r="E55" i="18"/>
  <c r="E136" i="18"/>
  <c r="E37" i="18"/>
  <c r="E118" i="18"/>
  <c r="E59" i="18"/>
  <c r="E80" i="18"/>
  <c r="E81" i="18"/>
  <c r="E102" i="18"/>
  <c r="E63" i="18"/>
  <c r="E84" i="18"/>
  <c r="E85" i="18"/>
  <c r="E66" i="18"/>
  <c r="E47" i="18"/>
  <c r="E30" i="18"/>
  <c r="E50" i="18"/>
  <c r="E70" i="18"/>
  <c r="E90" i="18"/>
  <c r="E110" i="18"/>
  <c r="E130" i="18"/>
  <c r="E114" i="18"/>
  <c r="E35" i="18"/>
  <c r="E116" i="18"/>
  <c r="E57" i="18"/>
  <c r="E138" i="18"/>
  <c r="E39" i="18"/>
  <c r="E120" i="18"/>
  <c r="E41" i="18"/>
  <c r="E82" i="18"/>
  <c r="E43" i="18"/>
  <c r="E104" i="18"/>
  <c r="E105" i="18"/>
  <c r="E46" i="18"/>
  <c r="E127" i="18"/>
  <c r="E31" i="18"/>
  <c r="E51" i="18"/>
  <c r="E71" i="18"/>
  <c r="E91" i="18"/>
  <c r="E111" i="18"/>
  <c r="E131" i="18"/>
  <c r="E94" i="18"/>
  <c r="E135" i="18"/>
  <c r="E36" i="18"/>
  <c r="E137" i="18"/>
  <c r="E38" i="18"/>
  <c r="E119" i="18"/>
  <c r="E140" i="18"/>
  <c r="E61" i="18"/>
  <c r="E122" i="18"/>
  <c r="E83" i="18"/>
  <c r="E124" i="18"/>
  <c r="E65" i="18"/>
  <c r="E126" i="18"/>
  <c r="E67" i="18"/>
  <c r="E32" i="18"/>
  <c r="E52" i="18"/>
  <c r="E72" i="18"/>
  <c r="E92" i="18"/>
  <c r="E112" i="18"/>
  <c r="E132" i="18"/>
  <c r="E54" i="18"/>
  <c r="E95" i="18"/>
  <c r="E76" i="18"/>
  <c r="E97" i="18"/>
  <c r="E98" i="18"/>
  <c r="E99" i="18"/>
  <c r="E100" i="18"/>
  <c r="E101" i="18"/>
  <c r="E62" i="18"/>
  <c r="E143" i="18"/>
  <c r="E44" i="18"/>
  <c r="E125" i="18"/>
  <c r="E106" i="18"/>
  <c r="E87" i="18"/>
  <c r="E33" i="18"/>
  <c r="E53" i="18"/>
  <c r="E73" i="18"/>
  <c r="E93" i="18"/>
  <c r="E113" i="18"/>
  <c r="E133" i="18"/>
  <c r="E34" i="18"/>
  <c r="E115" i="18"/>
  <c r="E56" i="18"/>
  <c r="E117" i="18"/>
  <c r="E58" i="18"/>
  <c r="E139" i="18"/>
  <c r="E40" i="18"/>
  <c r="E121" i="18"/>
  <c r="E142" i="18"/>
  <c r="E103" i="18"/>
  <c r="E144" i="18"/>
  <c r="E45" i="18"/>
  <c r="E146" i="18"/>
  <c r="E147" i="18"/>
  <c r="E27" i="18"/>
  <c r="E24" i="18"/>
  <c r="E23" i="18"/>
  <c r="E25" i="18"/>
  <c r="E22" i="18"/>
  <c r="E21" i="18"/>
  <c r="E20" i="18"/>
  <c r="E19" i="18"/>
  <c r="E26" i="18"/>
  <c r="E23" i="17"/>
  <c r="E43" i="17"/>
  <c r="E63" i="17"/>
  <c r="E83" i="17"/>
  <c r="E103" i="17"/>
  <c r="E123" i="17"/>
  <c r="E143" i="17"/>
  <c r="E45" i="17"/>
  <c r="E105" i="17"/>
  <c r="E145" i="17"/>
  <c r="E46" i="17"/>
  <c r="E106" i="17"/>
  <c r="E146" i="17"/>
  <c r="E28" i="17"/>
  <c r="E24" i="17"/>
  <c r="E44" i="17"/>
  <c r="E64" i="17"/>
  <c r="E84" i="17"/>
  <c r="E104" i="17"/>
  <c r="E124" i="17"/>
  <c r="E144" i="17"/>
  <c r="E25" i="17"/>
  <c r="E65" i="17"/>
  <c r="E85" i="17"/>
  <c r="E125" i="17"/>
  <c r="E26" i="17"/>
  <c r="E86" i="17"/>
  <c r="E126" i="17"/>
  <c r="E48" i="17"/>
  <c r="E128" i="17"/>
  <c r="E49" i="17"/>
  <c r="E50" i="17"/>
  <c r="E71" i="17"/>
  <c r="E52" i="17"/>
  <c r="E33" i="17"/>
  <c r="E94" i="17"/>
  <c r="E95" i="17"/>
  <c r="E116" i="17"/>
  <c r="E57" i="17"/>
  <c r="E78" i="17"/>
  <c r="E59" i="17"/>
  <c r="E60" i="17"/>
  <c r="E61" i="17"/>
  <c r="E122" i="17"/>
  <c r="E88" i="17"/>
  <c r="E129" i="17"/>
  <c r="E90" i="17"/>
  <c r="E91" i="17"/>
  <c r="E32" i="17"/>
  <c r="E112" i="17"/>
  <c r="E53" i="17"/>
  <c r="E74" i="17"/>
  <c r="E55" i="17"/>
  <c r="E76" i="17"/>
  <c r="E117" i="17"/>
  <c r="E118" i="17"/>
  <c r="E39" i="17"/>
  <c r="E100" i="17"/>
  <c r="E41" i="17"/>
  <c r="E141" i="17"/>
  <c r="E82" i="17"/>
  <c r="E66" i="17"/>
  <c r="E108" i="17"/>
  <c r="E69" i="17"/>
  <c r="E109" i="17"/>
  <c r="E30" i="17"/>
  <c r="E110" i="17"/>
  <c r="E31" i="17"/>
  <c r="E131" i="17"/>
  <c r="E72" i="17"/>
  <c r="E132" i="17"/>
  <c r="E93" i="17"/>
  <c r="E113" i="17"/>
  <c r="E54" i="17"/>
  <c r="E134" i="17"/>
  <c r="E75" i="17"/>
  <c r="E135" i="17"/>
  <c r="E36" i="17"/>
  <c r="E97" i="17"/>
  <c r="E98" i="17"/>
  <c r="E79" i="17"/>
  <c r="E80" i="17"/>
  <c r="E81" i="17"/>
  <c r="E62" i="17"/>
  <c r="E27" i="17"/>
  <c r="E47" i="17"/>
  <c r="E67" i="17"/>
  <c r="E87" i="17"/>
  <c r="E107" i="17"/>
  <c r="E127" i="17"/>
  <c r="E147" i="17"/>
  <c r="E68" i="17"/>
  <c r="E148" i="17"/>
  <c r="E29" i="17"/>
  <c r="E89" i="17"/>
  <c r="E70" i="17"/>
  <c r="E130" i="17"/>
  <c r="E51" i="17"/>
  <c r="E111" i="17"/>
  <c r="E92" i="17"/>
  <c r="E73" i="17"/>
  <c r="E133" i="17"/>
  <c r="E114" i="17"/>
  <c r="E35" i="17"/>
  <c r="E115" i="17"/>
  <c r="E56" i="17"/>
  <c r="E136" i="17"/>
  <c r="E77" i="17"/>
  <c r="E58" i="17"/>
  <c r="E119" i="17"/>
  <c r="E139" i="17"/>
  <c r="E40" i="17"/>
  <c r="E140" i="17"/>
  <c r="E121" i="17"/>
  <c r="E102" i="17"/>
  <c r="E34" i="17"/>
  <c r="E96" i="17"/>
  <c r="E37" i="17"/>
  <c r="E137" i="17"/>
  <c r="E38" i="17"/>
  <c r="E138" i="17"/>
  <c r="E99" i="17"/>
  <c r="E120" i="17"/>
  <c r="E101" i="17"/>
  <c r="E42" i="17"/>
  <c r="E142" i="17"/>
  <c r="E149" i="18"/>
  <c r="E149" i="17"/>
  <c r="E22" i="17"/>
  <c r="E20" i="17"/>
  <c r="F149" i="17"/>
  <c r="E21" i="17"/>
  <c r="E19" i="17"/>
  <c r="P11" i="18" l="1"/>
  <c r="U18" i="18"/>
  <c r="P11" i="17"/>
  <c r="U18" i="17"/>
</calcChain>
</file>

<file path=xl/sharedStrings.xml><?xml version="1.0" encoding="utf-8"?>
<sst xmlns="http://schemas.openxmlformats.org/spreadsheetml/2006/main" count="279" uniqueCount="126">
  <si>
    <t>学年</t>
    <rPh sb="0" eb="2">
      <t>ガクネン</t>
    </rPh>
    <phoneticPr fontId="1"/>
  </si>
  <si>
    <t>登録番号</t>
    <rPh sb="0" eb="2">
      <t>トウロク</t>
    </rPh>
    <rPh sb="2" eb="4">
      <t>バンゴウ</t>
    </rPh>
    <phoneticPr fontId="1"/>
  </si>
  <si>
    <t>鹿児島</t>
    <rPh sb="0" eb="3">
      <t>カゴシマ</t>
    </rPh>
    <phoneticPr fontId="1"/>
  </si>
  <si>
    <t>都道府県所属陸協</t>
    <rPh sb="0" eb="4">
      <t>トドウフケン</t>
    </rPh>
    <rPh sb="4" eb="6">
      <t>ショゾク</t>
    </rPh>
    <rPh sb="6" eb="7">
      <t>リク</t>
    </rPh>
    <rPh sb="7" eb="8">
      <t>キョウ</t>
    </rPh>
    <phoneticPr fontId="1"/>
  </si>
  <si>
    <t>種目</t>
    <rPh sb="0" eb="2">
      <t>シュモク</t>
    </rPh>
    <phoneticPr fontId="1"/>
  </si>
  <si>
    <t>所　属</t>
    <rPh sb="0" eb="1">
      <t>ショ</t>
    </rPh>
    <rPh sb="2" eb="3">
      <t>ゾク</t>
    </rPh>
    <phoneticPr fontId="1"/>
  </si>
  <si>
    <t>性別</t>
    <rPh sb="0" eb="2">
      <t>セイベツ</t>
    </rPh>
    <phoneticPr fontId="1"/>
  </si>
  <si>
    <t>男</t>
    <rPh sb="0" eb="1">
      <t>ダン</t>
    </rPh>
    <phoneticPr fontId="1"/>
  </si>
  <si>
    <t>女</t>
    <rPh sb="0" eb="1">
      <t>ジョ</t>
    </rPh>
    <phoneticPr fontId="1"/>
  </si>
  <si>
    <t>所 属 長 名</t>
    <rPh sb="0" eb="1">
      <t>ショ</t>
    </rPh>
    <rPh sb="2" eb="3">
      <t>ゾク</t>
    </rPh>
    <rPh sb="4" eb="5">
      <t>ナガ</t>
    </rPh>
    <rPh sb="6" eb="7">
      <t>メイ</t>
    </rPh>
    <phoneticPr fontId="1"/>
  </si>
  <si>
    <t>例2</t>
    <rPh sb="0" eb="1">
      <t>レイ</t>
    </rPh>
    <phoneticPr fontId="1"/>
  </si>
  <si>
    <t>例1</t>
    <rPh sb="0" eb="1">
      <t>レイ</t>
    </rPh>
    <phoneticPr fontId="1"/>
  </si>
  <si>
    <t>所 属 住 所</t>
    <phoneticPr fontId="1"/>
  </si>
  <si>
    <t>№</t>
    <phoneticPr fontId="1"/>
  </si>
  <si>
    <t>参加人数</t>
    <rPh sb="0" eb="2">
      <t>サンカ</t>
    </rPh>
    <rPh sb="2" eb="4">
      <t>ニンズウ</t>
    </rPh>
    <phoneticPr fontId="1"/>
  </si>
  <si>
    <t>申込責任者名</t>
    <rPh sb="0" eb="2">
      <t>モウシコミ</t>
    </rPh>
    <rPh sb="2" eb="5">
      <t>セキニンシャ</t>
    </rPh>
    <rPh sb="5" eb="6">
      <t>シメイ</t>
    </rPh>
    <phoneticPr fontId="1"/>
  </si>
  <si>
    <t>監 　督　 名</t>
    <rPh sb="0" eb="1">
      <t>カン</t>
    </rPh>
    <rPh sb="3" eb="4">
      <t>トク</t>
    </rPh>
    <rPh sb="6" eb="7">
      <t>メイ</t>
    </rPh>
    <phoneticPr fontId="1"/>
  </si>
  <si>
    <t>必ず
記入</t>
    <rPh sb="0" eb="1">
      <t>カナラ</t>
    </rPh>
    <rPh sb="3" eb="5">
      <t>キニュウ</t>
    </rPh>
    <phoneticPr fontId="6"/>
  </si>
  <si>
    <t>姓(漢字)を入力すると自動入力される</t>
    <rPh sb="0" eb="1">
      <t>セイ</t>
    </rPh>
    <rPh sb="2" eb="4">
      <t>カンジ</t>
    </rPh>
    <rPh sb="6" eb="8">
      <t>ニュウリョク</t>
    </rPh>
    <rPh sb="11" eb="13">
      <t>ジドウ</t>
    </rPh>
    <rPh sb="13" eb="15">
      <t>ニュウリョク</t>
    </rPh>
    <phoneticPr fontId="6"/>
  </si>
  <si>
    <t>選択</t>
    <rPh sb="0" eb="2">
      <t>センタク</t>
    </rPh>
    <phoneticPr fontId="15"/>
  </si>
  <si>
    <t>入力
注意
事項</t>
    <rPh sb="0" eb="2">
      <t>ニュウリョク</t>
    </rPh>
    <rPh sb="3" eb="5">
      <t>チュウイ</t>
    </rPh>
    <rPh sb="6" eb="8">
      <t>ジコウ</t>
    </rPh>
    <phoneticPr fontId="1"/>
  </si>
  <si>
    <t>半角
数字で入力</t>
    <rPh sb="0" eb="2">
      <t>ハンカク</t>
    </rPh>
    <rPh sb="3" eb="5">
      <t>スウジ</t>
    </rPh>
    <rPh sb="6" eb="8">
      <t>ニュウリョク</t>
    </rPh>
    <phoneticPr fontId="15"/>
  </si>
  <si>
    <t>※番組編成で何か不明な点がある場合は連絡をしますので，必ず携帯番号を記入してください。</t>
    <rPh sb="1" eb="3">
      <t>バングミ</t>
    </rPh>
    <rPh sb="3" eb="5">
      <t>ヘンセイ</t>
    </rPh>
    <rPh sb="6" eb="7">
      <t>ナニ</t>
    </rPh>
    <rPh sb="8" eb="10">
      <t>フメイ</t>
    </rPh>
    <rPh sb="11" eb="12">
      <t>テン</t>
    </rPh>
    <rPh sb="15" eb="17">
      <t>バアイ</t>
    </rPh>
    <rPh sb="18" eb="20">
      <t>レンラク</t>
    </rPh>
    <rPh sb="27" eb="28">
      <t>カナラ</t>
    </rPh>
    <rPh sb="29" eb="31">
      <t>ケイタイ</t>
    </rPh>
    <rPh sb="31" eb="33">
      <t>バンゴウ</t>
    </rPh>
    <rPh sb="34" eb="36">
      <t>キニュウ</t>
    </rPh>
    <phoneticPr fontId="1"/>
  </si>
  <si>
    <t>所属団体・学校名（略称名)</t>
    <rPh sb="0" eb="2">
      <t>ショゾク</t>
    </rPh>
    <rPh sb="2" eb="4">
      <t>ダンタイ</t>
    </rPh>
    <rPh sb="5" eb="7">
      <t>ガッコウ</t>
    </rPh>
    <rPh sb="7" eb="8">
      <t>メイ</t>
    </rPh>
    <rPh sb="9" eb="11">
      <t>リャクショウ</t>
    </rPh>
    <rPh sb="11" eb="12">
      <t>メイ</t>
    </rPh>
    <phoneticPr fontId="1"/>
  </si>
  <si>
    <t>参加合計数</t>
    <rPh sb="0" eb="2">
      <t>サンカ</t>
    </rPh>
    <rPh sb="2" eb="4">
      <t>ゴウケイ</t>
    </rPh>
    <rPh sb="4" eb="5">
      <t>スウ</t>
    </rPh>
    <phoneticPr fontId="1"/>
  </si>
  <si>
    <t>所属ﾌﾘｶﾞﾅ</t>
    <rPh sb="0" eb="2">
      <t>ショゾク</t>
    </rPh>
    <phoneticPr fontId="1"/>
  </si>
  <si>
    <t>性別を入力すると
選択できます</t>
    <rPh sb="0" eb="2">
      <t>セイベツ</t>
    </rPh>
    <rPh sb="3" eb="5">
      <t>ニュウリョク</t>
    </rPh>
    <rPh sb="9" eb="11">
      <t>センタク</t>
    </rPh>
    <phoneticPr fontId="6"/>
  </si>
  <si>
    <t>参加種目1</t>
    <rPh sb="0" eb="2">
      <t>サンカ</t>
    </rPh>
    <rPh sb="2" eb="4">
      <t>シュモク</t>
    </rPh>
    <phoneticPr fontId="1"/>
  </si>
  <si>
    <t>申込数</t>
    <rPh sb="0" eb="3">
      <t>モウシコミスウ</t>
    </rPh>
    <phoneticPr fontId="1"/>
  </si>
  <si>
    <t>個人種目申込料</t>
    <rPh sb="0" eb="2">
      <t>コジン</t>
    </rPh>
    <rPh sb="2" eb="4">
      <t>シュモク</t>
    </rPh>
    <rPh sb="4" eb="7">
      <t>モウシコミリョウ</t>
    </rPh>
    <phoneticPr fontId="1"/>
  </si>
  <si>
    <t>申請記録</t>
    <rPh sb="2" eb="4">
      <t>キロク</t>
    </rPh>
    <phoneticPr fontId="1"/>
  </si>
  <si>
    <t>桜島高</t>
    <rPh sb="0" eb="2">
      <t xml:space="preserve">サクラジマ </t>
    </rPh>
    <rPh sb="2" eb="3">
      <t xml:space="preserve">コウコウ </t>
    </rPh>
    <phoneticPr fontId="1"/>
  </si>
  <si>
    <t>桜島高</t>
    <rPh sb="0" eb="2">
      <t xml:space="preserve">サクラジマ </t>
    </rPh>
    <rPh sb="2" eb="3">
      <t xml:space="preserve">コウ </t>
    </rPh>
    <phoneticPr fontId="1"/>
  </si>
  <si>
    <t>ｻｸﾗｼﾞﾏｺｳ</t>
    <phoneticPr fontId="1"/>
  </si>
  <si>
    <t>種別</t>
    <rPh sb="0" eb="2">
      <t xml:space="preserve">シュベツ </t>
    </rPh>
    <phoneticPr fontId="1"/>
  </si>
  <si>
    <t>高校</t>
    <rPh sb="0" eb="2">
      <t xml:space="preserve">コウコウ </t>
    </rPh>
    <phoneticPr fontId="1"/>
  </si>
  <si>
    <t>必ず
入力</t>
    <rPh sb="0" eb="1">
      <t>カナラ</t>
    </rPh>
    <rPh sb="3" eb="5">
      <t xml:space="preserve">ニュウリョク </t>
    </rPh>
    <phoneticPr fontId="6"/>
  </si>
  <si>
    <t>中学(800円)</t>
    <rPh sb="0" eb="2">
      <t xml:space="preserve">チュウガク </t>
    </rPh>
    <rPh sb="6" eb="7">
      <t>エン</t>
    </rPh>
    <phoneticPr fontId="1"/>
  </si>
  <si>
    <t>一般</t>
    <rPh sb="0" eb="2">
      <t xml:space="preserve">イッパン </t>
    </rPh>
    <phoneticPr fontId="1"/>
  </si>
  <si>
    <t>中学</t>
    <rPh sb="0" eb="2">
      <t xml:space="preserve">チュウガク </t>
    </rPh>
    <phoneticPr fontId="1"/>
  </si>
  <si>
    <t>小学</t>
    <rPh sb="0" eb="2">
      <t xml:space="preserve">ショウガク </t>
    </rPh>
    <phoneticPr fontId="1"/>
  </si>
  <si>
    <t>高一般男 5000m</t>
    <rPh sb="0" eb="1">
      <t xml:space="preserve">チュウコウ </t>
    </rPh>
    <rPh sb="1" eb="3">
      <t xml:space="preserve">イッパン </t>
    </rPh>
    <phoneticPr fontId="1"/>
  </si>
  <si>
    <t>中学女 3000m</t>
    <rPh sb="0" eb="2">
      <t xml:space="preserve">チュウガク </t>
    </rPh>
    <rPh sb="2" eb="3">
      <t xml:space="preserve">ジョ </t>
    </rPh>
    <phoneticPr fontId="1"/>
  </si>
  <si>
    <t>4分11秒15→41115</t>
    <rPh sb="1" eb="2">
      <t xml:space="preserve">フｎ </t>
    </rPh>
    <phoneticPr fontId="6"/>
  </si>
  <si>
    <t>※入力された記録を基に番組編成を行います。（練習等の参考記録も可）記入がない場合は記録なしで番組編成を行います。</t>
    <rPh sb="1" eb="3">
      <t xml:space="preserve">ニュウリョク </t>
    </rPh>
    <rPh sb="6" eb="8">
      <t>キロク</t>
    </rPh>
    <rPh sb="9" eb="10">
      <t xml:space="preserve">モトニ </t>
    </rPh>
    <rPh sb="11" eb="13">
      <t xml:space="preserve">バングミ </t>
    </rPh>
    <rPh sb="13" eb="15">
      <t xml:space="preserve">ヘンセイ </t>
    </rPh>
    <rPh sb="16" eb="17">
      <t xml:space="preserve">オコナイマス </t>
    </rPh>
    <rPh sb="22" eb="24">
      <t>レンシュウ</t>
    </rPh>
    <rPh sb="24" eb="25">
      <t>トウ</t>
    </rPh>
    <rPh sb="26" eb="28">
      <t>サンコウ</t>
    </rPh>
    <rPh sb="28" eb="30">
      <t>キロク</t>
    </rPh>
    <rPh sb="31" eb="32">
      <t>カ</t>
    </rPh>
    <rPh sb="33" eb="35">
      <t>キニュウ</t>
    </rPh>
    <rPh sb="38" eb="40">
      <t>バアイ</t>
    </rPh>
    <rPh sb="41" eb="43">
      <t>キロク</t>
    </rPh>
    <rPh sb="46" eb="48">
      <t>バングミ</t>
    </rPh>
    <rPh sb="48" eb="50">
      <t>ヘンセイ</t>
    </rPh>
    <rPh sb="51" eb="52">
      <t>オコナ</t>
    </rPh>
    <phoneticPr fontId="1"/>
  </si>
  <si>
    <t>申込料合計</t>
    <rPh sb="0" eb="3">
      <t>モウシコミリョウ</t>
    </rPh>
    <rPh sb="3" eb="5">
      <t xml:space="preserve">ゴウケイ </t>
    </rPh>
    <phoneticPr fontId="1"/>
  </si>
  <si>
    <t>プログラム代金</t>
    <phoneticPr fontId="1"/>
  </si>
  <si>
    <t>高校男 5000m</t>
    <rPh sb="0" eb="1">
      <t xml:space="preserve">チュウコウ </t>
    </rPh>
    <rPh sb="1" eb="2">
      <t>コウ</t>
    </rPh>
    <rPh sb="2" eb="3">
      <t>オトコ</t>
    </rPh>
    <phoneticPr fontId="1"/>
  </si>
  <si>
    <t>高校男 3000m</t>
    <rPh sb="0" eb="1">
      <t xml:space="preserve">チュウコウ </t>
    </rPh>
    <rPh sb="1" eb="2">
      <t>コウ</t>
    </rPh>
    <rPh sb="2" eb="3">
      <t>オトコ</t>
    </rPh>
    <phoneticPr fontId="1"/>
  </si>
  <si>
    <t>高校男 1500m</t>
    <rPh sb="0" eb="1">
      <t xml:space="preserve">チュウコウ </t>
    </rPh>
    <rPh sb="1" eb="2">
      <t>コウ</t>
    </rPh>
    <rPh sb="2" eb="3">
      <t>オトコ</t>
    </rPh>
    <phoneticPr fontId="1"/>
  </si>
  <si>
    <t>高校男 100m</t>
    <rPh sb="0" eb="2">
      <t>コウコウ</t>
    </rPh>
    <rPh sb="2" eb="3">
      <t xml:space="preserve">ダｎ </t>
    </rPh>
    <phoneticPr fontId="1"/>
  </si>
  <si>
    <t>中学男 3000m</t>
    <rPh sb="0" eb="2">
      <t xml:space="preserve">チュウガク </t>
    </rPh>
    <rPh sb="2" eb="3">
      <t xml:space="preserve">ダン </t>
    </rPh>
    <phoneticPr fontId="1"/>
  </si>
  <si>
    <t>中学男 １00m</t>
    <rPh sb="0" eb="2">
      <t>チュウガク</t>
    </rPh>
    <rPh sb="2" eb="3">
      <t xml:space="preserve">ダン </t>
    </rPh>
    <phoneticPr fontId="1"/>
  </si>
  <si>
    <t>小学男 800m</t>
    <rPh sb="0" eb="2">
      <t>ショウガク</t>
    </rPh>
    <rPh sb="2" eb="3">
      <t xml:space="preserve">ダン </t>
    </rPh>
    <phoneticPr fontId="1"/>
  </si>
  <si>
    <t>小学男 １00m</t>
    <rPh sb="0" eb="2">
      <t>ショウガク</t>
    </rPh>
    <rPh sb="2" eb="3">
      <t xml:space="preserve">ダン </t>
    </rPh>
    <phoneticPr fontId="1"/>
  </si>
  <si>
    <t>小学女 100m</t>
    <rPh sb="0" eb="2">
      <t>ショウガク</t>
    </rPh>
    <rPh sb="2" eb="3">
      <t>オンナ</t>
    </rPh>
    <phoneticPr fontId="1"/>
  </si>
  <si>
    <t>小学女 800m</t>
    <rPh sb="0" eb="2">
      <t>ショウガク</t>
    </rPh>
    <rPh sb="2" eb="3">
      <t>オンナ</t>
    </rPh>
    <phoneticPr fontId="1"/>
  </si>
  <si>
    <t>中学女 100m</t>
    <rPh sb="0" eb="2">
      <t>チュウガク</t>
    </rPh>
    <rPh sb="2" eb="3">
      <t>オンナ</t>
    </rPh>
    <phoneticPr fontId="1"/>
  </si>
  <si>
    <t>中学女 1500m</t>
    <rPh sb="0" eb="2">
      <t>チュウガク</t>
    </rPh>
    <rPh sb="2" eb="3">
      <t>オンナ</t>
    </rPh>
    <phoneticPr fontId="1"/>
  </si>
  <si>
    <t>高校女 100m</t>
    <rPh sb="0" eb="2">
      <t>コウコウ</t>
    </rPh>
    <rPh sb="2" eb="3">
      <t>オンナ</t>
    </rPh>
    <phoneticPr fontId="1"/>
  </si>
  <si>
    <t>高校女 1500m</t>
    <rPh sb="0" eb="2">
      <t>コウコウ</t>
    </rPh>
    <rPh sb="2" eb="3">
      <t>オンナ</t>
    </rPh>
    <phoneticPr fontId="1"/>
  </si>
  <si>
    <t>高校女 3000m</t>
    <rPh sb="0" eb="2">
      <t>コウコウ</t>
    </rPh>
    <rPh sb="2" eb="3">
      <t>オンナ</t>
    </rPh>
    <phoneticPr fontId="1"/>
  </si>
  <si>
    <t>大学・一般女 3000m</t>
    <rPh sb="0" eb="2">
      <t>ダイガク</t>
    </rPh>
    <rPh sb="3" eb="5">
      <t>イッパン</t>
    </rPh>
    <rPh sb="5" eb="6">
      <t>ジョ</t>
    </rPh>
    <rPh sb="6" eb="7">
      <t>イチジョ</t>
    </rPh>
    <phoneticPr fontId="1"/>
  </si>
  <si>
    <t>大学・一般女 5000m</t>
    <rPh sb="0" eb="2">
      <t>ダイガク</t>
    </rPh>
    <rPh sb="3" eb="5">
      <t>イッパン</t>
    </rPh>
    <rPh sb="5" eb="6">
      <t>ジョ</t>
    </rPh>
    <rPh sb="6" eb="7">
      <t>イチジョ</t>
    </rPh>
    <phoneticPr fontId="1"/>
  </si>
  <si>
    <t>大学・一般男 5000m</t>
    <rPh sb="0" eb="2">
      <t>ダイガク</t>
    </rPh>
    <rPh sb="3" eb="5">
      <t xml:space="preserve">イッパン </t>
    </rPh>
    <phoneticPr fontId="1"/>
  </si>
  <si>
    <t>競技会名（　第５４回 薩摩川内市陸上記録会　）申込一覧表</t>
    <rPh sb="0" eb="2">
      <t>キョウギ</t>
    </rPh>
    <rPh sb="2" eb="3">
      <t>カイ</t>
    </rPh>
    <rPh sb="3" eb="4">
      <t>メイ</t>
    </rPh>
    <rPh sb="10" eb="11">
      <t>ネン</t>
    </rPh>
    <rPh sb="11" eb="16">
      <t>サツマセンダイシ</t>
    </rPh>
    <rPh sb="16" eb="18">
      <t>リクジョウ</t>
    </rPh>
    <rPh sb="18" eb="20">
      <t>キロク</t>
    </rPh>
    <rPh sb="20" eb="21">
      <t>カイ</t>
    </rPh>
    <rPh sb="21" eb="23">
      <t>キョウギ</t>
    </rPh>
    <rPh sb="23" eb="25">
      <t>キロク</t>
    </rPh>
    <rPh sb="25" eb="26">
      <t>カイモウシコミイチランヒョウ</t>
    </rPh>
    <phoneticPr fontId="1"/>
  </si>
  <si>
    <t>締切：９月４日（木）17:00</t>
    <rPh sb="0" eb="2">
      <t xml:space="preserve">シメキリ </t>
    </rPh>
    <rPh sb="4" eb="5">
      <t xml:space="preserve">ガツ </t>
    </rPh>
    <rPh sb="6" eb="7">
      <t xml:space="preserve">ニチ </t>
    </rPh>
    <rPh sb="8" eb="9">
      <t>モク</t>
    </rPh>
    <phoneticPr fontId="1"/>
  </si>
  <si>
    <t>高校(800円)</t>
    <rPh sb="0" eb="1">
      <t>コウコウ</t>
    </rPh>
    <rPh sb="6" eb="7">
      <t>エン</t>
    </rPh>
    <phoneticPr fontId="1"/>
  </si>
  <si>
    <t>小学(800円)</t>
    <rPh sb="0" eb="2">
      <t xml:space="preserve">ショウガク </t>
    </rPh>
    <rPh sb="6" eb="7">
      <t>エン</t>
    </rPh>
    <phoneticPr fontId="1"/>
  </si>
  <si>
    <t>プログラム代金200円が申し込み振込の際に必須になります。</t>
    <rPh sb="5" eb="7">
      <t xml:space="preserve">ダイキｎ </t>
    </rPh>
    <rPh sb="10" eb="11">
      <t xml:space="preserve">エｎ </t>
    </rPh>
    <rPh sb="12" eb="13">
      <t xml:space="preserve">モウシコミ </t>
    </rPh>
    <rPh sb="16" eb="18">
      <t xml:space="preserve">フリコミ </t>
    </rPh>
    <rPh sb="19" eb="20">
      <t xml:space="preserve">サイ </t>
    </rPh>
    <rPh sb="21" eb="23">
      <t xml:space="preserve">ヒッス </t>
    </rPh>
    <phoneticPr fontId="1"/>
  </si>
  <si>
    <t>※他県登録の場合も，各県より発行される2026年度のナンバー(アスリートビブス)を入力してください。　※ 登録申請中でNo未発行の場合は出場できません。</t>
    <rPh sb="1" eb="3">
      <t xml:space="preserve">タケｎ </t>
    </rPh>
    <rPh sb="3" eb="5">
      <t xml:space="preserve">トウロク </t>
    </rPh>
    <rPh sb="6" eb="8">
      <t xml:space="preserve">バアイ </t>
    </rPh>
    <rPh sb="10" eb="12">
      <t xml:space="preserve">カクケｎ </t>
    </rPh>
    <rPh sb="14" eb="16">
      <t xml:space="preserve">ハッコウ </t>
    </rPh>
    <rPh sb="23" eb="25">
      <t xml:space="preserve">ネンド </t>
    </rPh>
    <rPh sb="41" eb="43">
      <t xml:space="preserve">ニュウリョク </t>
    </rPh>
    <rPh sb="53" eb="55">
      <t xml:space="preserve">トウロク </t>
    </rPh>
    <rPh sb="55" eb="58">
      <t xml:space="preserve">シンセイチュウ </t>
    </rPh>
    <rPh sb="61" eb="64">
      <t xml:space="preserve">ミハッコウ </t>
    </rPh>
    <rPh sb="65" eb="67">
      <t xml:space="preserve">バアイ </t>
    </rPh>
    <rPh sb="68" eb="70">
      <t xml:space="preserve">シュツジョウ </t>
    </rPh>
    <phoneticPr fontId="1"/>
  </si>
  <si>
    <t>※必ず，事前に登録をすませ，登録番号を取得しておくこと。2026年度の登録番号が未入力の場合，エントリーは認めません。（※ 申込料の返金も行えません。ご注意ください。）</t>
    <rPh sb="1" eb="2">
      <t xml:space="preserve">カナラズ </t>
    </rPh>
    <rPh sb="4" eb="6">
      <t xml:space="preserve">ジゼン </t>
    </rPh>
    <rPh sb="7" eb="9">
      <t xml:space="preserve">トウロク </t>
    </rPh>
    <rPh sb="14" eb="16">
      <t xml:space="preserve">トウロク </t>
    </rPh>
    <rPh sb="16" eb="18">
      <t xml:space="preserve">バンゴウ </t>
    </rPh>
    <rPh sb="19" eb="21">
      <t xml:space="preserve">シュトク </t>
    </rPh>
    <rPh sb="32" eb="34">
      <t xml:space="preserve">ネンド </t>
    </rPh>
    <rPh sb="35" eb="37">
      <t xml:space="preserve">トウロク </t>
    </rPh>
    <rPh sb="37" eb="39">
      <t xml:space="preserve">バンゴウ </t>
    </rPh>
    <rPh sb="40" eb="43">
      <t xml:space="preserve">ミニュウリョク </t>
    </rPh>
    <rPh sb="44" eb="46">
      <t xml:space="preserve">バアイ </t>
    </rPh>
    <rPh sb="53" eb="54">
      <t xml:space="preserve">ミトメマセン </t>
    </rPh>
    <rPh sb="62" eb="65">
      <t xml:space="preserve">モウシコミリョウ </t>
    </rPh>
    <rPh sb="66" eb="68">
      <t xml:space="preserve">ヘンキｎ </t>
    </rPh>
    <rPh sb="69" eb="70">
      <t xml:space="preserve">オコナエマセン </t>
    </rPh>
    <phoneticPr fontId="1"/>
  </si>
  <si>
    <t>申込料締切日：９月５日（金）までに   必ず振り込んでください。</t>
    <rPh sb="0" eb="3">
      <t xml:space="preserve">モウシコミリョウ </t>
    </rPh>
    <rPh sb="3" eb="5">
      <t xml:space="preserve">シメキリマデニ </t>
    </rPh>
    <rPh sb="5" eb="6">
      <t>ヒ</t>
    </rPh>
    <rPh sb="8" eb="9">
      <t>ツキ</t>
    </rPh>
    <rPh sb="10" eb="11">
      <t>ヒ</t>
    </rPh>
    <rPh sb="12" eb="13">
      <t>キン</t>
    </rPh>
    <rPh sb="20" eb="21">
      <t xml:space="preserve">カナラズ </t>
    </rPh>
    <rPh sb="22" eb="23">
      <t xml:space="preserve">フリコンデクダサイ </t>
    </rPh>
    <phoneticPr fontId="1"/>
  </si>
  <si>
    <r>
      <rPr>
        <b/>
        <sz val="10"/>
        <rFont val="ＭＳ Ｐ明朝"/>
        <family val="1"/>
        <charset val="128"/>
      </rPr>
      <t>自動で入力されますが，</t>
    </r>
    <r>
      <rPr>
        <b/>
        <sz val="10"/>
        <color rgb="FFFF0000"/>
        <rFont val="ＭＳ Ｐ明朝"/>
        <family val="1"/>
        <charset val="128"/>
      </rPr>
      <t xml:space="preserve">
違う場合は半角ｶﾅで
入力</t>
    </r>
    <rPh sb="0" eb="2">
      <t>ジドウ</t>
    </rPh>
    <rPh sb="3" eb="5">
      <t>ニュウリョク</t>
    </rPh>
    <rPh sb="12" eb="13">
      <t>チガ</t>
    </rPh>
    <rPh sb="14" eb="16">
      <t>バアイ</t>
    </rPh>
    <rPh sb="17" eb="19">
      <t>ハンカク</t>
    </rPh>
    <rPh sb="23" eb="25">
      <t>ニュウリョク</t>
    </rPh>
    <phoneticPr fontId="15"/>
  </si>
  <si>
    <t>リレー</t>
    <phoneticPr fontId="1"/>
  </si>
  <si>
    <t>エントリー</t>
    <phoneticPr fontId="1"/>
  </si>
  <si>
    <t>申請記録</t>
    <rPh sb="0" eb="2">
      <t xml:space="preserve">シンセイ </t>
    </rPh>
    <rPh sb="2" eb="4">
      <t>キロク</t>
    </rPh>
    <phoneticPr fontId="1"/>
  </si>
  <si>
    <t>1ﾁｰﾑの場合は○，複数ﾁｰﾑの場合はA・B・Cを選択する。</t>
    <phoneticPr fontId="1"/>
  </si>
  <si>
    <t>ｴﾝﾄﾘｰﾒﾝﾊﾞｰ全員に記入
3分50秒12
→35012</t>
    <rPh sb="17" eb="18">
      <t xml:space="preserve">フｎ </t>
    </rPh>
    <phoneticPr fontId="1"/>
  </si>
  <si>
    <t>ﾁｰﾑ</t>
    <phoneticPr fontId="1"/>
  </si>
  <si>
    <t>人数</t>
    <rPh sb="0" eb="2">
      <t>ニンズウ</t>
    </rPh>
    <phoneticPr fontId="1"/>
  </si>
  <si>
    <t>男○</t>
    <rPh sb="0" eb="1">
      <t>オトコ</t>
    </rPh>
    <phoneticPr fontId="1"/>
  </si>
  <si>
    <t>女○</t>
    <rPh sb="0" eb="1">
      <t>オンナ</t>
    </rPh>
    <phoneticPr fontId="1"/>
  </si>
  <si>
    <t>女A</t>
    <phoneticPr fontId="1"/>
  </si>
  <si>
    <t>リレー(1,000円)</t>
    <rPh sb="9" eb="10">
      <t>エン</t>
    </rPh>
    <phoneticPr fontId="1"/>
  </si>
  <si>
    <t>大学・一般(1,000円)</t>
    <rPh sb="0" eb="2">
      <t>ダイガク</t>
    </rPh>
    <rPh sb="3" eb="5">
      <t xml:space="preserve">イッパｎ </t>
    </rPh>
    <rPh sb="11" eb="12">
      <t>エン</t>
    </rPh>
    <phoneticPr fontId="1"/>
  </si>
  <si>
    <t>男○ , 男A</t>
    <rPh sb="0" eb="1">
      <t>オトコ</t>
    </rPh>
    <rPh sb="5" eb="6">
      <t>オトコ</t>
    </rPh>
    <phoneticPr fontId="1"/>
  </si>
  <si>
    <t>女○ , 女A</t>
    <rPh sb="0" eb="1">
      <t>オンナ</t>
    </rPh>
    <rPh sb="5" eb="6">
      <t>オンナ</t>
    </rPh>
    <phoneticPr fontId="1"/>
  </si>
  <si>
    <t>男Ａ</t>
    <rPh sb="0" eb="1">
      <t>オトコ</t>
    </rPh>
    <phoneticPr fontId="1"/>
  </si>
  <si>
    <t>参加チーム</t>
    <rPh sb="0" eb="2">
      <t>サンカ</t>
    </rPh>
    <phoneticPr fontId="1"/>
  </si>
  <si>
    <t>※出場数に間違いがないか確認をしてください</t>
    <rPh sb="1" eb="3">
      <t>シュツジョウ</t>
    </rPh>
    <rPh sb="3" eb="4">
      <t>スウ</t>
    </rPh>
    <rPh sb="5" eb="7">
      <t>マチガ</t>
    </rPh>
    <rPh sb="12" eb="14">
      <t>カクニン</t>
    </rPh>
    <phoneticPr fontId="1"/>
  </si>
  <si>
    <t>１チーム：６名まで</t>
    <rPh sb="6" eb="7">
      <t>メイ</t>
    </rPh>
    <phoneticPr fontId="1"/>
  </si>
  <si>
    <t>補助員数                           (協力いただける人数)</t>
    <phoneticPr fontId="1"/>
  </si>
  <si>
    <t>名</t>
    <rPh sb="0" eb="1">
      <t>メイ</t>
    </rPh>
    <phoneticPr fontId="1"/>
  </si>
  <si>
    <r>
      <t>　</t>
    </r>
    <r>
      <rPr>
        <b/>
        <sz val="14"/>
        <color rgb="FFA20000"/>
        <rFont val="ＭＳ Ｐ明朝"/>
        <family val="1"/>
        <charset val="128"/>
      </rPr>
      <t>審判員氏名　</t>
    </r>
    <r>
      <rPr>
        <b/>
        <sz val="12"/>
        <color rgb="FFA20000"/>
        <rFont val="ＭＳ Ｐ明朝"/>
        <family val="1"/>
        <charset val="128"/>
      </rPr>
      <t>　　　　　　　　　　　　　　　　　　　　　　　　　　　　　　　　（参加団体 ２名以上お願いします）</t>
    </r>
    <phoneticPr fontId="1"/>
  </si>
  <si>
    <t>申込責任者連絡先(携帯)</t>
    <rPh sb="0" eb="2">
      <t>モウシコミ</t>
    </rPh>
    <rPh sb="2" eb="5">
      <t>セキニンシャ</t>
    </rPh>
    <rPh sb="5" eb="7">
      <t>レンラク</t>
    </rPh>
    <rPh sb="7" eb="8">
      <t>サキ</t>
    </rPh>
    <rPh sb="9" eb="11">
      <t>ケイタイ</t>
    </rPh>
    <phoneticPr fontId="1"/>
  </si>
  <si>
    <t xml:space="preserve">  ssrk.kiroku@dune.ocn.ne.jp</t>
    <phoneticPr fontId="49"/>
  </si>
  <si>
    <t>　　　申込先メールアドレス</t>
    <phoneticPr fontId="1"/>
  </si>
  <si>
    <t>中学男 1500m</t>
    <rPh sb="0" eb="2">
      <t xml:space="preserve">チュウガク </t>
    </rPh>
    <rPh sb="2" eb="3">
      <t xml:space="preserve">ダン </t>
    </rPh>
    <phoneticPr fontId="1"/>
  </si>
  <si>
    <t>大学・一般男 100m</t>
    <rPh sb="0" eb="2">
      <t>ダイガク</t>
    </rPh>
    <rPh sb="3" eb="5">
      <t xml:space="preserve">イッパン </t>
    </rPh>
    <phoneticPr fontId="1"/>
  </si>
  <si>
    <t>大学・一般女 100m</t>
    <rPh sb="0" eb="2">
      <t>ダイガク</t>
    </rPh>
    <rPh sb="3" eb="5">
      <t>イッパン</t>
    </rPh>
    <rPh sb="5" eb="6">
      <t>ジョ</t>
    </rPh>
    <rPh sb="6" eb="7">
      <t>イチジョ</t>
    </rPh>
    <phoneticPr fontId="1"/>
  </si>
  <si>
    <t>鹿児島　太郎</t>
    <rPh sb="0" eb="3">
      <t>カゴシマ</t>
    </rPh>
    <rPh sb="4" eb="6">
      <t>タロウ</t>
    </rPh>
    <phoneticPr fontId="1"/>
  </si>
  <si>
    <t>鹿児島　花子</t>
    <rPh sb="0" eb="3">
      <t>カゴシマ</t>
    </rPh>
    <rPh sb="4" eb="6">
      <t>ハナコ</t>
    </rPh>
    <phoneticPr fontId="1"/>
  </si>
  <si>
    <t>氏名(漢字）</t>
    <rPh sb="0" eb="2">
      <t>シメイ</t>
    </rPh>
    <rPh sb="3" eb="5">
      <t>カンジ</t>
    </rPh>
    <phoneticPr fontId="1"/>
  </si>
  <si>
    <t>氏名（ｶﾅ）</t>
    <rPh sb="0" eb="2">
      <t>シメイ</t>
    </rPh>
    <phoneticPr fontId="1"/>
  </si>
  <si>
    <t>学年</t>
    <rPh sb="0" eb="2">
      <t>ガクネン</t>
    </rPh>
    <phoneticPr fontId="1"/>
  </si>
  <si>
    <t>年齢</t>
    <rPh sb="0" eb="2">
      <t>ネンレイ</t>
    </rPh>
    <phoneticPr fontId="1"/>
  </si>
  <si>
    <t>(1)</t>
    <phoneticPr fontId="1"/>
  </si>
  <si>
    <t>(2)</t>
  </si>
  <si>
    <t>(3)</t>
  </si>
  <si>
    <t>(4)</t>
  </si>
  <si>
    <t>(5)</t>
  </si>
  <si>
    <t>(6)</t>
  </si>
  <si>
    <t>(J1)</t>
    <phoneticPr fontId="1"/>
  </si>
  <si>
    <t>(J2)</t>
  </si>
  <si>
    <t>(J3)</t>
  </si>
  <si>
    <t>(H1)</t>
    <phoneticPr fontId="1"/>
  </si>
  <si>
    <t>(H2)</t>
  </si>
  <si>
    <t>(H3)</t>
  </si>
  <si>
    <r>
      <rPr>
        <b/>
        <sz val="12"/>
        <color theme="1"/>
        <rFont val="ＭＳ Ｐ明朝"/>
        <family val="1"/>
        <charset val="128"/>
      </rPr>
      <t>※登録団体略称名を記載してください</t>
    </r>
    <r>
      <rPr>
        <b/>
        <sz val="12"/>
        <color rgb="FFFF0000"/>
        <rFont val="ＭＳ Ｐ明朝"/>
        <family val="1"/>
        <charset val="128"/>
      </rPr>
      <t>(全角７半角１４文字以内)</t>
    </r>
    <r>
      <rPr>
        <b/>
        <sz val="12"/>
        <color theme="1"/>
        <rFont val="ＭＳ Ｐ明朝"/>
        <family val="1"/>
        <charset val="128"/>
      </rPr>
      <t>。</t>
    </r>
    <rPh sb="1" eb="3">
      <t>トウロク</t>
    </rPh>
    <rPh sb="3" eb="5">
      <t>ダンタイ</t>
    </rPh>
    <rPh sb="5" eb="7">
      <t>リャクショウ</t>
    </rPh>
    <rPh sb="7" eb="8">
      <t>メイ</t>
    </rPh>
    <rPh sb="9" eb="11">
      <t>キサイ</t>
    </rPh>
    <rPh sb="18" eb="20">
      <t xml:space="preserve">ゼンカク </t>
    </rPh>
    <rPh sb="21" eb="23">
      <t>ハンカク</t>
    </rPh>
    <rPh sb="25" eb="27">
      <t xml:space="preserve">モジ </t>
    </rPh>
    <rPh sb="27" eb="29">
      <t xml:space="preserve">イナイ </t>
    </rPh>
    <phoneticPr fontId="1"/>
  </si>
  <si>
    <t>所属団体・学校名を入力すると自動入力される</t>
    <rPh sb="0" eb="2">
      <t>ショゾク</t>
    </rPh>
    <rPh sb="2" eb="4">
      <t>ダンタイ</t>
    </rPh>
    <rPh sb="5" eb="7">
      <t>ガッコウ</t>
    </rPh>
    <rPh sb="7" eb="8">
      <t>メイ</t>
    </rPh>
    <rPh sb="9" eb="11">
      <t>ニュウリョク</t>
    </rPh>
    <rPh sb="14" eb="16">
      <t>ジドウ</t>
    </rPh>
    <rPh sb="16" eb="18">
      <t>ニュウリョク</t>
    </rPh>
    <phoneticPr fontId="6"/>
  </si>
  <si>
    <t>自動で入力されますが，違う場合は半角ｶﾅで
入力</t>
    <phoneticPr fontId="1"/>
  </si>
  <si>
    <t>自動で入力されますが，違う場合は半角ｶﾅで　　入力</t>
    <phoneticPr fontId="1"/>
  </si>
  <si>
    <t>略称名ﾌﾘｶﾞﾅ(半角)</t>
    <rPh sb="0" eb="2">
      <t>リャクショウ</t>
    </rPh>
    <rPh sb="2" eb="3">
      <t>メイ</t>
    </rPh>
    <rPh sb="9" eb="11">
      <t>ハンカク</t>
    </rPh>
    <phoneticPr fontId="1"/>
  </si>
  <si>
    <t>略称名ﾌﾘｶﾞﾅ(半角)</t>
    <rPh sb="0" eb="2">
      <t>リャクショウ</t>
    </rPh>
    <rPh sb="2" eb="3">
      <t>メイ</t>
    </rPh>
    <phoneticPr fontId="1"/>
  </si>
  <si>
    <t>姓 鹿児島　名 太郎の　　間に半角ｽﾍﾟｰｽを入れる。</t>
    <rPh sb="2" eb="5">
      <t>カゴシマ</t>
    </rPh>
    <rPh sb="8" eb="10">
      <t>タロウ</t>
    </rPh>
    <rPh sb="13" eb="14">
      <t>アイダイ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</si>
</sst>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5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1"/>
      <color rgb="FF002060"/>
      <name val="ＭＳ Ｐ明朝"/>
      <family val="1"/>
      <charset val="128"/>
    </font>
    <font>
      <b/>
      <sz val="16"/>
      <name val="ＭＳ Ｐ明朝"/>
      <family val="1"/>
      <charset val="128"/>
    </font>
    <font>
      <u/>
      <sz val="11"/>
      <color theme="10"/>
      <name val="ＭＳ Ｐゴシック"/>
      <family val="3"/>
      <charset val="128"/>
    </font>
    <font>
      <u/>
      <sz val="11"/>
      <color theme="11"/>
      <name val="ＭＳ Ｐゴシック"/>
      <family val="3"/>
      <charset val="128"/>
    </font>
    <font>
      <sz val="10"/>
      <color rgb="FFFF0000"/>
      <name val="ＭＳ Ｐ明朝"/>
      <family val="1"/>
      <charset val="128"/>
    </font>
    <font>
      <b/>
      <sz val="16"/>
      <color rgb="FFFF0000"/>
      <name val="ＭＳ Ｐ明朝"/>
      <family val="1"/>
      <charset val="128"/>
    </font>
    <font>
      <b/>
      <sz val="10"/>
      <color rgb="FFFF0000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sz val="6"/>
      <name val="ＭＳ Ｐ明朝"/>
      <family val="2"/>
      <charset val="128"/>
    </font>
    <font>
      <b/>
      <sz val="14"/>
      <color rgb="FFFF0000"/>
      <name val="ＭＳ Ｐ明朝"/>
      <family val="1"/>
      <charset val="128"/>
    </font>
    <font>
      <b/>
      <sz val="20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sz val="8"/>
      <color rgb="FFFF0000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1"/>
      <color rgb="FF0432FF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0"/>
      <name val="ＭＳ Ｐ明朝"/>
      <family val="1"/>
      <charset val="128"/>
    </font>
    <font>
      <b/>
      <sz val="8"/>
      <color rgb="FFFF0000"/>
      <name val="ＭＳ Ｐ明朝"/>
      <family val="1"/>
      <charset val="128"/>
    </font>
    <font>
      <sz val="11"/>
      <name val="ＭＳ Ｐゴシック"/>
      <family val="3"/>
      <charset val="128"/>
    </font>
    <font>
      <sz val="7"/>
      <color rgb="FFFF0000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sz val="10"/>
      <color theme="0"/>
      <name val="ＭＳ Ｐ明朝"/>
      <family val="1"/>
      <charset val="128"/>
    </font>
    <font>
      <b/>
      <u/>
      <sz val="16"/>
      <color rgb="FFFF0000"/>
      <name val="ＭＳ Ｐ明朝"/>
      <family val="1"/>
      <charset val="128"/>
    </font>
    <font>
      <u/>
      <sz val="11"/>
      <name val="ＭＳ Ｐ明朝"/>
      <family val="1"/>
      <charset val="128"/>
    </font>
    <font>
      <b/>
      <sz val="10"/>
      <color rgb="FFED0000"/>
      <name val="ＭＳ Ｐ明朝"/>
      <family val="1"/>
      <charset val="128"/>
    </font>
    <font>
      <b/>
      <sz val="11"/>
      <color rgb="FFED0000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12"/>
      <name val="ＭＳ Ｐ明朝"/>
      <family val="1"/>
      <charset val="128"/>
    </font>
    <font>
      <sz val="9"/>
      <color theme="0"/>
      <name val="ＭＳ Ｐ明朝"/>
      <family val="1"/>
      <charset val="128"/>
    </font>
    <font>
      <sz val="11"/>
      <color theme="0"/>
      <name val="ＭＳ Ｐ明朝"/>
      <family val="1"/>
      <charset val="128"/>
    </font>
    <font>
      <b/>
      <sz val="12"/>
      <color rgb="FFA20000"/>
      <name val="ＭＳ Ｐ明朝"/>
      <family val="1"/>
      <charset val="128"/>
    </font>
    <font>
      <b/>
      <sz val="12"/>
      <color rgb="FFA20000"/>
      <name val="ＭＳ Ｐゴシック"/>
      <family val="3"/>
      <charset val="128"/>
    </font>
    <font>
      <sz val="28"/>
      <color rgb="FFA20000"/>
      <name val="ＭＳ Ｐゴシック"/>
      <family val="3"/>
      <charset val="128"/>
    </font>
    <font>
      <sz val="12"/>
      <color rgb="FFA20000"/>
      <name val="ＭＳ Ｐゴシック"/>
      <family val="3"/>
      <charset val="128"/>
    </font>
    <font>
      <b/>
      <sz val="14"/>
      <color rgb="FFA20000"/>
      <name val="ＭＳ Ｐ明朝"/>
      <family val="1"/>
      <charset val="128"/>
    </font>
    <font>
      <sz val="12"/>
      <color rgb="FFA20000"/>
      <name val="ＭＳ Ｐ明朝"/>
      <family val="1"/>
      <charset val="128"/>
    </font>
    <font>
      <b/>
      <u/>
      <sz val="18"/>
      <color rgb="FF0000FF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u/>
      <sz val="18"/>
      <name val="ＭＳ Ｐ明朝"/>
      <family val="1"/>
      <charset val="128"/>
    </font>
    <font>
      <u/>
      <sz val="18"/>
      <name val="ＭＳ Ｐゴシック"/>
      <family val="3"/>
      <charset val="128"/>
    </font>
    <font>
      <sz val="16"/>
      <name val="ＭＳ Ｐ明朝"/>
      <family val="1"/>
      <charset val="128"/>
    </font>
    <font>
      <sz val="16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36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38" fontId="29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23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4" fillId="0" borderId="20" xfId="0" applyFont="1" applyBorder="1" applyAlignment="1">
      <alignment vertical="center" shrinkToFit="1"/>
    </xf>
    <xf numFmtId="0" fontId="4" fillId="0" borderId="21" xfId="0" applyFont="1" applyBorder="1" applyAlignment="1">
      <alignment vertical="center" shrinkToFit="1"/>
    </xf>
    <xf numFmtId="0" fontId="4" fillId="0" borderId="19" xfId="0" applyFont="1" applyBorder="1" applyAlignment="1">
      <alignment horizontal="center" vertical="center" shrinkToFit="1"/>
    </xf>
    <xf numFmtId="0" fontId="6" fillId="0" borderId="0" xfId="0" applyFont="1">
      <alignment vertical="center"/>
    </xf>
    <xf numFmtId="0" fontId="4" fillId="0" borderId="8" xfId="0" applyFont="1" applyBorder="1" applyAlignment="1">
      <alignment horizontal="center" vertical="center" shrinkToFit="1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shrinkToFit="1"/>
    </xf>
    <xf numFmtId="0" fontId="4" fillId="0" borderId="9" xfId="0" applyFont="1" applyBorder="1" applyAlignment="1">
      <alignment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39" xfId="0" applyFont="1" applyBorder="1" applyAlignment="1">
      <alignment vertical="center" shrinkToFit="1"/>
    </xf>
    <xf numFmtId="0" fontId="16" fillId="3" borderId="32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 shrinkToFit="1"/>
    </xf>
    <xf numFmtId="0" fontId="4" fillId="0" borderId="43" xfId="0" applyFont="1" applyBorder="1" applyAlignment="1">
      <alignment horizontal="center" vertical="center" shrinkToFit="1"/>
    </xf>
    <xf numFmtId="0" fontId="3" fillId="0" borderId="38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shrinkToFit="1"/>
    </xf>
    <xf numFmtId="0" fontId="4" fillId="0" borderId="14" xfId="0" applyFont="1" applyBorder="1" applyAlignment="1">
      <alignment horizontal="center" vertical="center" shrinkToFit="1"/>
    </xf>
    <xf numFmtId="0" fontId="7" fillId="0" borderId="0" xfId="0" applyFont="1">
      <alignment vertical="center"/>
    </xf>
    <xf numFmtId="0" fontId="4" fillId="0" borderId="43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 shrinkToFit="1"/>
    </xf>
    <xf numFmtId="0" fontId="24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0" fontId="4" fillId="0" borderId="5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0" fontId="28" fillId="0" borderId="38" xfId="33" applyFont="1" applyBorder="1" applyAlignment="1">
      <alignment horizontal="center" vertical="center" wrapText="1"/>
    </xf>
    <xf numFmtId="0" fontId="14" fillId="0" borderId="37" xfId="33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center" wrapText="1"/>
    </xf>
    <xf numFmtId="0" fontId="31" fillId="0" borderId="3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4" fillId="4" borderId="11" xfId="0" applyFont="1" applyFill="1" applyBorder="1">
      <alignment vertical="center"/>
    </xf>
    <xf numFmtId="0" fontId="4" fillId="4" borderId="9" xfId="0" applyFont="1" applyFill="1" applyBorder="1" applyAlignment="1">
      <alignment horizontal="center" vertical="center" shrinkToFit="1"/>
    </xf>
    <xf numFmtId="0" fontId="4" fillId="4" borderId="7" xfId="0" applyFont="1" applyFill="1" applyBorder="1" applyAlignment="1">
      <alignment horizontal="center" vertical="center" shrinkToFit="1"/>
    </xf>
    <xf numFmtId="0" fontId="4" fillId="4" borderId="7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shrinkToFit="1"/>
    </xf>
    <xf numFmtId="0" fontId="4" fillId="4" borderId="18" xfId="0" applyFont="1" applyFill="1" applyBorder="1" applyAlignment="1">
      <alignment horizontal="center" vertical="center" shrinkToFit="1"/>
    </xf>
    <xf numFmtId="0" fontId="4" fillId="5" borderId="6" xfId="0" applyFont="1" applyFill="1" applyBorder="1">
      <alignment vertical="center"/>
    </xf>
    <xf numFmtId="0" fontId="4" fillId="5" borderId="13" xfId="0" applyFont="1" applyFill="1" applyBorder="1" applyAlignment="1">
      <alignment horizontal="center" vertical="center" shrinkToFit="1"/>
    </xf>
    <xf numFmtId="0" fontId="4" fillId="5" borderId="40" xfId="0" applyFont="1" applyFill="1" applyBorder="1" applyAlignment="1">
      <alignment horizontal="center" vertical="center" shrinkToFit="1"/>
    </xf>
    <xf numFmtId="0" fontId="4" fillId="5" borderId="40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 shrinkToFit="1"/>
    </xf>
    <xf numFmtId="0" fontId="4" fillId="5" borderId="24" xfId="0" applyFont="1" applyFill="1" applyBorder="1" applyAlignment="1">
      <alignment horizontal="center" vertical="center" shrinkToFit="1"/>
    </xf>
    <xf numFmtId="0" fontId="2" fillId="5" borderId="16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3" fillId="0" borderId="0" xfId="0" applyFont="1">
      <alignment vertical="center"/>
    </xf>
    <xf numFmtId="0" fontId="34" fillId="0" borderId="0" xfId="0" applyFont="1">
      <alignment vertical="center"/>
    </xf>
    <xf numFmtId="0" fontId="4" fillId="0" borderId="52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27" fillId="0" borderId="56" xfId="0" applyFont="1" applyBorder="1" applyAlignment="1">
      <alignment horizontal="left" vertical="center" wrapText="1"/>
    </xf>
    <xf numFmtId="0" fontId="35" fillId="0" borderId="24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19" xfId="0" applyFont="1" applyBorder="1" applyAlignment="1">
      <alignment horizontal="center" vertical="center"/>
    </xf>
    <xf numFmtId="0" fontId="39" fillId="0" borderId="27" xfId="0" applyFont="1" applyBorder="1" applyAlignment="1">
      <alignment horizontal="center" vertical="center"/>
    </xf>
    <xf numFmtId="0" fontId="39" fillId="0" borderId="53" xfId="0" applyFont="1" applyBorder="1" applyAlignment="1">
      <alignment horizontal="center" vertical="center"/>
    </xf>
    <xf numFmtId="0" fontId="39" fillId="0" borderId="51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0" fontId="23" fillId="2" borderId="57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176" fontId="23" fillId="2" borderId="4" xfId="0" applyNumberFormat="1" applyFont="1" applyFill="1" applyBorder="1" applyAlignment="1">
      <alignment horizontal="center" vertical="center" shrinkToFit="1"/>
    </xf>
    <xf numFmtId="176" fontId="23" fillId="2" borderId="17" xfId="0" applyNumberFormat="1" applyFont="1" applyFill="1" applyBorder="1" applyAlignment="1">
      <alignment horizontal="center" vertical="center" shrinkToFit="1"/>
    </xf>
    <xf numFmtId="38" fontId="2" fillId="2" borderId="16" xfId="34" applyFont="1" applyFill="1" applyBorder="1" applyAlignment="1">
      <alignment horizontal="center" vertical="center" shrinkToFit="1"/>
    </xf>
    <xf numFmtId="0" fontId="23" fillId="2" borderId="6" xfId="0" applyFont="1" applyFill="1" applyBorder="1" applyAlignment="1">
      <alignment horizontal="center" vertical="center" shrinkToFit="1"/>
    </xf>
    <xf numFmtId="176" fontId="23" fillId="2" borderId="19" xfId="0" applyNumberFormat="1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176" fontId="23" fillId="2" borderId="43" xfId="0" applyNumberFormat="1" applyFont="1" applyFill="1" applyBorder="1" applyAlignment="1">
      <alignment horizontal="center" vertical="center" shrinkToFit="1"/>
    </xf>
    <xf numFmtId="0" fontId="2" fillId="2" borderId="34" xfId="0" applyFont="1" applyFill="1" applyBorder="1" applyAlignment="1">
      <alignment horizontal="center" vertical="center" shrinkToFit="1"/>
    </xf>
    <xf numFmtId="0" fontId="23" fillId="2" borderId="37" xfId="0" applyFont="1" applyFill="1" applyBorder="1" applyAlignment="1">
      <alignment horizontal="center" vertical="center" shrinkToFit="1"/>
    </xf>
    <xf numFmtId="0" fontId="23" fillId="2" borderId="38" xfId="0" applyFont="1" applyFill="1" applyBorder="1" applyAlignment="1">
      <alignment horizontal="center" vertical="center" shrinkToFit="1"/>
    </xf>
    <xf numFmtId="0" fontId="23" fillId="2" borderId="27" xfId="0" applyFont="1" applyFill="1" applyBorder="1" applyAlignment="1">
      <alignment horizontal="center" vertical="center" shrinkToFit="1"/>
    </xf>
    <xf numFmtId="176" fontId="23" fillId="2" borderId="27" xfId="0" applyNumberFormat="1" applyFont="1" applyFill="1" applyBorder="1" applyAlignment="1">
      <alignment horizontal="center" vertical="center" shrinkToFit="1"/>
    </xf>
    <xf numFmtId="0" fontId="23" fillId="0" borderId="27" xfId="0" applyFont="1" applyBorder="1" applyAlignment="1">
      <alignment horizontal="right" vertical="center"/>
    </xf>
    <xf numFmtId="176" fontId="23" fillId="6" borderId="27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4" borderId="9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2" fillId="0" borderId="9" xfId="0" applyFont="1" applyBorder="1">
      <alignment vertical="center"/>
    </xf>
    <xf numFmtId="0" fontId="2" fillId="0" borderId="1" xfId="0" applyFont="1" applyBorder="1">
      <alignment vertical="center"/>
    </xf>
    <xf numFmtId="0" fontId="4" fillId="5" borderId="6" xfId="0" applyFont="1" applyFill="1" applyBorder="1" applyAlignment="1">
      <alignment horizontal="center" vertical="center" shrinkToFit="1"/>
    </xf>
    <xf numFmtId="0" fontId="45" fillId="0" borderId="55" xfId="0" applyFont="1" applyBorder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0" fontId="45" fillId="0" borderId="0" xfId="0" applyFont="1" applyAlignment="1">
      <alignment horizontal="left" vertical="center" wrapText="1"/>
    </xf>
    <xf numFmtId="0" fontId="44" fillId="0" borderId="0" xfId="0" applyFont="1" applyAlignment="1">
      <alignment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 wrapText="1"/>
    </xf>
    <xf numFmtId="0" fontId="28" fillId="0" borderId="31" xfId="33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left" vertical="center" wrapText="1"/>
    </xf>
    <xf numFmtId="0" fontId="2" fillId="7" borderId="9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shrinkToFit="1"/>
    </xf>
    <xf numFmtId="0" fontId="2" fillId="0" borderId="6" xfId="0" applyFont="1" applyBorder="1">
      <alignment vertical="center"/>
    </xf>
    <xf numFmtId="0" fontId="4" fillId="0" borderId="2" xfId="0" applyFont="1" applyBorder="1" applyAlignment="1">
      <alignment vertical="center" shrinkToFit="1"/>
    </xf>
    <xf numFmtId="0" fontId="0" fillId="0" borderId="22" xfId="0" applyBorder="1" applyAlignment="1">
      <alignment vertical="center" shrinkToFit="1"/>
    </xf>
    <xf numFmtId="0" fontId="4" fillId="0" borderId="7" xfId="0" applyFont="1" applyBorder="1" applyAlignment="1">
      <alignment vertical="center" shrinkToFit="1"/>
    </xf>
    <xf numFmtId="0" fontId="0" fillId="0" borderId="58" xfId="0" applyBorder="1" applyAlignment="1">
      <alignment vertical="center" shrinkToFit="1"/>
    </xf>
    <xf numFmtId="0" fontId="4" fillId="4" borderId="7" xfId="0" applyFont="1" applyFill="1" applyBorder="1" applyAlignment="1">
      <alignment vertical="center" shrinkToFit="1"/>
    </xf>
    <xf numFmtId="0" fontId="4" fillId="5" borderId="20" xfId="0" applyFont="1" applyFill="1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4" fillId="0" borderId="14" xfId="0" applyFont="1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4" fillId="0" borderId="40" xfId="0" applyFont="1" applyBorder="1" applyAlignment="1">
      <alignment horizontal="center" vertical="center" shrinkToFit="1"/>
    </xf>
    <xf numFmtId="0" fontId="0" fillId="0" borderId="59" xfId="0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50" fillId="0" borderId="0" xfId="0" applyFont="1" applyAlignment="1">
      <alignment horizontal="center" vertical="center" wrapText="1"/>
    </xf>
    <xf numFmtId="0" fontId="51" fillId="0" borderId="0" xfId="0" applyFont="1" applyAlignment="1">
      <alignment horizontal="center" vertical="center" wrapText="1"/>
    </xf>
    <xf numFmtId="0" fontId="7" fillId="0" borderId="34" xfId="0" applyFont="1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48" fillId="0" borderId="37" xfId="35" applyFont="1" applyFill="1" applyBorder="1" applyAlignment="1">
      <alignment horizontal="left"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4" fillId="0" borderId="0" xfId="0" applyFont="1" applyAlignment="1">
      <alignment horizontal="center" vertical="center" shrinkToFit="1"/>
    </xf>
    <xf numFmtId="0" fontId="37" fillId="0" borderId="48" xfId="0" applyFont="1" applyBorder="1" applyAlignment="1">
      <alignment horizontal="center" vertical="center" wrapText="1"/>
    </xf>
    <xf numFmtId="0" fontId="38" fillId="0" borderId="49" xfId="0" applyFont="1" applyBorder="1" applyAlignment="1">
      <alignment horizontal="center" vertical="center" wrapText="1"/>
    </xf>
    <xf numFmtId="0" fontId="38" fillId="0" borderId="50" xfId="0" applyFont="1" applyBorder="1" applyAlignment="1">
      <alignment horizontal="center" vertical="center" wrapText="1"/>
    </xf>
    <xf numFmtId="0" fontId="52" fillId="0" borderId="49" xfId="0" applyFont="1" applyBorder="1" applyAlignment="1">
      <alignment horizontal="left" vertical="center" wrapText="1" shrinkToFit="1"/>
    </xf>
    <xf numFmtId="0" fontId="53" fillId="0" borderId="49" xfId="0" applyFont="1" applyBorder="1" applyAlignment="1">
      <alignment vertical="center" wrapText="1" shrinkToFit="1"/>
    </xf>
    <xf numFmtId="0" fontId="0" fillId="0" borderId="49" xfId="0" applyBorder="1">
      <alignment vertical="center"/>
    </xf>
    <xf numFmtId="0" fontId="2" fillId="0" borderId="55" xfId="0" applyFont="1" applyBorder="1" applyAlignment="1">
      <alignment horizontal="center" vertical="center"/>
    </xf>
    <xf numFmtId="0" fontId="42" fillId="0" borderId="34" xfId="0" applyFont="1" applyBorder="1" applyAlignment="1">
      <alignment horizontal="center" vertical="center" wrapText="1"/>
    </xf>
    <xf numFmtId="0" fontId="45" fillId="0" borderId="37" xfId="0" applyFont="1" applyBorder="1" applyAlignment="1">
      <alignment horizontal="center" vertical="center" wrapText="1"/>
    </xf>
    <xf numFmtId="0" fontId="45" fillId="0" borderId="38" xfId="0" applyFont="1" applyBorder="1" applyAlignment="1">
      <alignment horizontal="center" vertical="center" wrapText="1"/>
    </xf>
    <xf numFmtId="0" fontId="45" fillId="0" borderId="34" xfId="0" applyFont="1" applyBorder="1" applyAlignment="1">
      <alignment horizontal="center" vertical="center" wrapText="1"/>
    </xf>
    <xf numFmtId="0" fontId="35" fillId="0" borderId="44" xfId="0" applyFont="1" applyBorder="1" applyAlignment="1">
      <alignment horizontal="center" vertical="center" wrapText="1"/>
    </xf>
    <xf numFmtId="0" fontId="36" fillId="0" borderId="55" xfId="0" applyFont="1" applyBorder="1" applyAlignment="1">
      <alignment horizontal="center" vertical="center" wrapText="1"/>
    </xf>
    <xf numFmtId="0" fontId="36" fillId="0" borderId="5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55" xfId="0" applyFont="1" applyBorder="1" applyAlignment="1">
      <alignment horizontal="left" vertical="center" wrapText="1"/>
    </xf>
    <xf numFmtId="0" fontId="0" fillId="0" borderId="55" xfId="0" applyBorder="1" applyAlignment="1">
      <alignment horizontal="left" vertical="center" wrapText="1"/>
    </xf>
    <xf numFmtId="0" fontId="42" fillId="0" borderId="34" xfId="0" applyFont="1" applyBorder="1" applyAlignment="1">
      <alignment horizontal="left" vertical="center" wrapText="1"/>
    </xf>
    <xf numFmtId="0" fontId="45" fillId="0" borderId="37" xfId="0" applyFont="1" applyBorder="1" applyAlignment="1">
      <alignment horizontal="left" vertical="center" wrapText="1"/>
    </xf>
    <xf numFmtId="0" fontId="47" fillId="0" borderId="37" xfId="0" applyFont="1" applyBorder="1" applyAlignment="1">
      <alignment horizontal="left" vertical="center" wrapText="1"/>
    </xf>
    <xf numFmtId="0" fontId="45" fillId="0" borderId="38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42" fillId="0" borderId="45" xfId="0" applyFont="1" applyBorder="1" applyAlignment="1">
      <alignment horizontal="center" vertical="center" wrapText="1" shrinkToFit="1"/>
    </xf>
    <xf numFmtId="0" fontId="43" fillId="0" borderId="46" xfId="0" applyFont="1" applyBorder="1" applyAlignment="1">
      <alignment horizontal="center" vertical="center" wrapText="1"/>
    </xf>
    <xf numFmtId="0" fontId="43" fillId="0" borderId="48" xfId="0" applyFont="1" applyBorder="1" applyAlignment="1">
      <alignment horizontal="center" vertical="center" wrapText="1"/>
    </xf>
    <xf numFmtId="0" fontId="43" fillId="0" borderId="49" xfId="0" applyFont="1" applyBorder="1" applyAlignment="1">
      <alignment horizontal="center" vertical="center" wrapText="1"/>
    </xf>
    <xf numFmtId="0" fontId="44" fillId="0" borderId="14" xfId="0" applyFont="1" applyBorder="1" applyAlignment="1">
      <alignment vertical="center" wrapText="1"/>
    </xf>
    <xf numFmtId="0" fontId="44" fillId="0" borderId="46" xfId="0" applyFont="1" applyBorder="1" applyAlignment="1">
      <alignment vertical="center" wrapText="1"/>
    </xf>
    <xf numFmtId="0" fontId="44" fillId="0" borderId="40" xfId="0" applyFont="1" applyBorder="1" applyAlignment="1">
      <alignment vertical="center" wrapText="1"/>
    </xf>
    <xf numFmtId="0" fontId="44" fillId="0" borderId="49" xfId="0" applyFont="1" applyBorder="1" applyAlignment="1">
      <alignment vertical="center" wrapText="1"/>
    </xf>
    <xf numFmtId="0" fontId="44" fillId="0" borderId="47" xfId="0" applyFont="1" applyBorder="1" applyAlignment="1">
      <alignment vertical="center" wrapText="1"/>
    </xf>
    <xf numFmtId="0" fontId="44" fillId="0" borderId="50" xfId="0" applyFont="1" applyBorder="1" applyAlignment="1">
      <alignment vertical="center" wrapText="1"/>
    </xf>
    <xf numFmtId="0" fontId="35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31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/>
    </xf>
    <xf numFmtId="0" fontId="12" fillId="0" borderId="35" xfId="33" applyFont="1" applyBorder="1" applyAlignment="1">
      <alignment horizontal="center" vertical="center" wrapText="1"/>
    </xf>
    <xf numFmtId="0" fontId="14" fillId="0" borderId="36" xfId="33" applyFont="1" applyBorder="1" applyAlignment="1">
      <alignment horizontal="center" vertical="center" wrapText="1"/>
    </xf>
    <xf numFmtId="0" fontId="11" fillId="6" borderId="46" xfId="0" applyFont="1" applyFill="1" applyBorder="1" applyAlignment="1">
      <alignment horizontal="left" vertical="center" wrapText="1"/>
    </xf>
    <xf numFmtId="0" fontId="26" fillId="6" borderId="46" xfId="0" applyFont="1" applyFill="1" applyBorder="1" applyAlignment="1">
      <alignment vertical="center" wrapText="1"/>
    </xf>
    <xf numFmtId="0" fontId="26" fillId="6" borderId="47" xfId="0" applyFont="1" applyFill="1" applyBorder="1" applyAlignment="1">
      <alignment vertical="center" wrapText="1"/>
    </xf>
    <xf numFmtId="0" fontId="26" fillId="6" borderId="48" xfId="0" applyFont="1" applyFill="1" applyBorder="1" applyAlignment="1">
      <alignment vertical="center" wrapText="1"/>
    </xf>
    <xf numFmtId="0" fontId="26" fillId="6" borderId="49" xfId="0" applyFont="1" applyFill="1" applyBorder="1" applyAlignment="1">
      <alignment vertical="center" wrapText="1"/>
    </xf>
    <xf numFmtId="0" fontId="26" fillId="6" borderId="50" xfId="0" applyFont="1" applyFill="1" applyBorder="1" applyAlignment="1">
      <alignment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0" xfId="0" applyFont="1" applyBorder="1" applyAlignment="1">
      <alignment vertical="center" shrinkToFit="1"/>
    </xf>
    <xf numFmtId="0" fontId="2" fillId="0" borderId="49" xfId="0" applyFont="1" applyBorder="1" applyAlignment="1">
      <alignment horizontal="center" vertical="center"/>
    </xf>
  </cellXfs>
  <cellStyles count="36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5" builtinId="8"/>
    <cellStyle name="桁区切り" xfId="34" builtinId="6"/>
    <cellStyle name="標準" xfId="0" builtinId="0"/>
    <cellStyle name="標準 2" xfId="33" xr:uid="{00000000-0005-0000-0000-000011000000}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FCCCC"/>
      <color rgb="FFCCECFF"/>
      <color rgb="FFFFFF99"/>
      <color rgb="FFCC9900"/>
      <color rgb="FFCCCC00"/>
      <color rgb="FFFFCC00"/>
      <color rgb="FFCCFFFF"/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1</xdr:row>
      <xdr:rowOff>43815</xdr:rowOff>
    </xdr:from>
    <xdr:to>
      <xdr:col>2</xdr:col>
      <xdr:colOff>601980</xdr:colOff>
      <xdr:row>1</xdr:row>
      <xdr:rowOff>329565</xdr:rowOff>
    </xdr:to>
    <xdr:sp macro="" textlink="">
      <xdr:nvSpPr>
        <xdr:cNvPr id="2" name="角丸四角形 2">
          <a:extLst>
            <a:ext uri="{FF2B5EF4-FFF2-40B4-BE49-F238E27FC236}">
              <a16:creationId xmlns:a16="http://schemas.microsoft.com/office/drawing/2014/main" id="{D886F6EB-6CE1-4BFD-950C-38D5139492D0}"/>
            </a:ext>
          </a:extLst>
        </xdr:cNvPr>
        <xdr:cNvSpPr/>
      </xdr:nvSpPr>
      <xdr:spPr>
        <a:xfrm>
          <a:off x="47626" y="43815"/>
          <a:ext cx="1476374" cy="285750"/>
        </a:xfrm>
        <a:prstGeom prst="roundRect">
          <a:avLst/>
        </a:prstGeom>
        <a:noFill/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50" b="1" i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シートは男女共用です。</a:t>
          </a:r>
          <a:endParaRPr lang="ja-JP" altLang="ja-JP" sz="1050">
            <a:solidFill>
              <a:srgbClr val="FF0000"/>
            </a:solidFill>
            <a:effectLst/>
          </a:endParaRPr>
        </a:p>
      </xdr:txBody>
    </xdr:sp>
    <xdr:clientData/>
  </xdr:twoCellAnchor>
  <xdr:twoCellAnchor>
    <xdr:from>
      <xdr:col>20</xdr:col>
      <xdr:colOff>147320</xdr:colOff>
      <xdr:row>4</xdr:row>
      <xdr:rowOff>54610</xdr:rowOff>
    </xdr:from>
    <xdr:to>
      <xdr:col>25</xdr:col>
      <xdr:colOff>72390</xdr:colOff>
      <xdr:row>6</xdr:row>
      <xdr:rowOff>87630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3013AD37-A93E-47F3-A929-8E18D327397A}"/>
            </a:ext>
          </a:extLst>
        </xdr:cNvPr>
        <xdr:cNvSpPr/>
      </xdr:nvSpPr>
      <xdr:spPr>
        <a:xfrm>
          <a:off x="12688570" y="1007110"/>
          <a:ext cx="1988820" cy="521970"/>
        </a:xfrm>
        <a:prstGeom prst="roundRect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3200"/>
            <a:t>記入例</a:t>
          </a:r>
        </a:p>
      </xdr:txBody>
    </xdr:sp>
    <xdr:clientData/>
  </xdr:twoCellAnchor>
  <xdr:twoCellAnchor>
    <xdr:from>
      <xdr:col>2</xdr:col>
      <xdr:colOff>72190</xdr:colOff>
      <xdr:row>3</xdr:row>
      <xdr:rowOff>64168</xdr:rowOff>
    </xdr:from>
    <xdr:to>
      <xdr:col>5</xdr:col>
      <xdr:colOff>621882</xdr:colOff>
      <xdr:row>8</xdr:row>
      <xdr:rowOff>118061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378552CB-31CA-4973-994A-C6A072213DCD}"/>
            </a:ext>
          </a:extLst>
        </xdr:cNvPr>
        <xdr:cNvSpPr/>
      </xdr:nvSpPr>
      <xdr:spPr>
        <a:xfrm>
          <a:off x="994611" y="762000"/>
          <a:ext cx="2498808" cy="1273093"/>
        </a:xfrm>
        <a:prstGeom prst="round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rgbClr val="FF0000"/>
              </a:solidFill>
            </a:rPr>
            <a:t>必要事項を必ずご記入ください。</a:t>
          </a:r>
        </a:p>
      </xdr:txBody>
    </xdr:sp>
    <xdr:clientData/>
  </xdr:twoCellAnchor>
  <xdr:twoCellAnchor>
    <xdr:from>
      <xdr:col>2</xdr:col>
      <xdr:colOff>14924</xdr:colOff>
      <xdr:row>9</xdr:row>
      <xdr:rowOff>195263</xdr:rowOff>
    </xdr:from>
    <xdr:to>
      <xdr:col>7</xdr:col>
      <xdr:colOff>566738</xdr:colOff>
      <xdr:row>15</xdr:row>
      <xdr:rowOff>4762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05847C90-1832-45F6-ACFF-862D8612B296}"/>
            </a:ext>
          </a:extLst>
        </xdr:cNvPr>
        <xdr:cNvSpPr/>
      </xdr:nvSpPr>
      <xdr:spPr>
        <a:xfrm>
          <a:off x="1043624" y="2376488"/>
          <a:ext cx="4371339" cy="1276349"/>
        </a:xfrm>
        <a:prstGeom prst="wedgeRectCallout">
          <a:avLst>
            <a:gd name="adj1" fmla="val 24051"/>
            <a:gd name="adj2" fmla="val -129483"/>
          </a:avLst>
        </a:prstGeom>
        <a:solidFill>
          <a:srgbClr val="CCFFFF"/>
        </a:solidFill>
        <a:ln w="381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ja-JP" altLang="ja-JP" sz="1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審判員（審判資格が無い方でも可）</a:t>
          </a:r>
          <a:r>
            <a:rPr lang="ja-JP" altLang="ja-JP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のご協力をお願いいたします。</a:t>
          </a:r>
        </a:p>
        <a:p>
          <a:r>
            <a:rPr lang="ja-JP" altLang="ja-JP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学校・団体で</a:t>
          </a:r>
          <a:r>
            <a:rPr lang="ja-JP" altLang="ja-JP" sz="1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１０名以上の参加の所は、必ず審判員を ２名以上</a:t>
          </a:r>
          <a:r>
            <a:rPr lang="ja-JP" altLang="ja-JP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は出して下さい。</a:t>
          </a:r>
          <a:r>
            <a:rPr lang="ja-JP" altLang="en-US" sz="10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10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lang="ja-JP" altLang="en-US" sz="10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注：審判員は社会人に限る。　</a:t>
          </a:r>
          <a:endParaRPr lang="en-US" altLang="ja-JP" sz="1000" b="1" u="sng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①</a:t>
          </a:r>
          <a:r>
            <a:rPr lang="ja-JP" altLang="ja-JP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申込書に審判員の名前を記入してください</a:t>
          </a:r>
          <a:endParaRPr lang="en-US" altLang="ja-JP" sz="10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②審判資格有りの方は、名前の後ろに（有）</a:t>
          </a:r>
          <a:endParaRPr lang="en-US" altLang="ja-JP" sz="10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 sz="10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審判資格の無い方は、名前の後ろに（無）と記入のこと。</a:t>
          </a:r>
          <a:endParaRPr lang="ja-JP" altLang="ja-JP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ja-JP" sz="10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・審判員を出せない学校・団体は参加出来ません。</a:t>
          </a:r>
          <a:endParaRPr lang="ja-JP" altLang="ja-JP" sz="1000" u="sng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714375</xdr:colOff>
      <xdr:row>10</xdr:row>
      <xdr:rowOff>62867</xdr:rowOff>
    </xdr:from>
    <xdr:to>
      <xdr:col>13</xdr:col>
      <xdr:colOff>262890</xdr:colOff>
      <xdr:row>13</xdr:row>
      <xdr:rowOff>116207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CABFBDE5-6B14-41BC-BB91-49198C3CBB61}"/>
            </a:ext>
          </a:extLst>
        </xdr:cNvPr>
        <xdr:cNvSpPr/>
      </xdr:nvSpPr>
      <xdr:spPr>
        <a:xfrm>
          <a:off x="5562600" y="2491742"/>
          <a:ext cx="2720340" cy="796290"/>
        </a:xfrm>
        <a:prstGeom prst="wedgeRectCallout">
          <a:avLst>
            <a:gd name="adj1" fmla="val -14993"/>
            <a:gd name="adj2" fmla="val -89821"/>
          </a:avLst>
        </a:prstGeom>
        <a:ln w="381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ja-JP" altLang="en-US" sz="105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１０</a:t>
          </a:r>
          <a:r>
            <a:rPr lang="ja-JP" altLang="ja-JP" sz="105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名以上の参加者の学校・団体は</a:t>
          </a:r>
          <a:r>
            <a:rPr lang="ja-JP" altLang="en-US" sz="105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endParaRPr lang="en-US" altLang="ja-JP" sz="105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ja-JP" altLang="ja-JP" sz="105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必ず</a:t>
          </a:r>
          <a:r>
            <a:rPr lang="ja-JP" altLang="en-US" sz="105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lang="ja-JP" altLang="ja-JP" sz="105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補助員の協力をお願い致します。</a:t>
          </a:r>
          <a:r>
            <a:rPr lang="en-US" altLang="ja-JP" sz="105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</a:t>
          </a:r>
          <a:r>
            <a:rPr lang="ja-JP" altLang="en-US" sz="105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＊</a:t>
          </a:r>
          <a:r>
            <a:rPr kumimoji="1" lang="ja-JP" altLang="en-US" sz="1050" b="1">
              <a:solidFill>
                <a:srgbClr val="FF0000"/>
              </a:solidFill>
            </a:rPr>
            <a:t>補助員は中学生</a:t>
          </a:r>
          <a:r>
            <a:rPr kumimoji="1" lang="en-US" altLang="ja-JP" sz="1050" b="1">
              <a:solidFill>
                <a:srgbClr val="FF0000"/>
              </a:solidFill>
            </a:rPr>
            <a:t>/</a:t>
          </a:r>
          <a:r>
            <a:rPr kumimoji="1" lang="ja-JP" altLang="en-US" sz="1050" b="1">
              <a:solidFill>
                <a:srgbClr val="FF0000"/>
              </a:solidFill>
            </a:rPr>
            <a:t>・高校生に限る。</a:t>
          </a:r>
          <a:endParaRPr kumimoji="1" lang="en-US" altLang="ja-JP" sz="1050" b="1">
            <a:solidFill>
              <a:srgbClr val="FF0000"/>
            </a:solidFill>
          </a:endParaRPr>
        </a:p>
        <a:p>
          <a:pPr algn="l"/>
          <a:r>
            <a:rPr kumimoji="1" lang="ja-JP" altLang="en-US" sz="1050" b="1"/>
            <a:t>補助員数を記入してください。</a:t>
          </a:r>
        </a:p>
      </xdr:txBody>
    </xdr:sp>
    <xdr:clientData/>
  </xdr:twoCellAnchor>
  <xdr:twoCellAnchor>
    <xdr:from>
      <xdr:col>17</xdr:col>
      <xdr:colOff>472440</xdr:colOff>
      <xdr:row>12</xdr:row>
      <xdr:rowOff>144780</xdr:rowOff>
    </xdr:from>
    <xdr:to>
      <xdr:col>20</xdr:col>
      <xdr:colOff>484095</xdr:colOff>
      <xdr:row>17</xdr:row>
      <xdr:rowOff>160020</xdr:rowOff>
    </xdr:to>
    <xdr:sp macro="" textlink="">
      <xdr:nvSpPr>
        <xdr:cNvPr id="7" name="吹き出し: 四角形 6">
          <a:extLst>
            <a:ext uri="{FF2B5EF4-FFF2-40B4-BE49-F238E27FC236}">
              <a16:creationId xmlns:a16="http://schemas.microsoft.com/office/drawing/2014/main" id="{6472CF08-999B-4226-9B34-E8B1C9D15719}"/>
            </a:ext>
          </a:extLst>
        </xdr:cNvPr>
        <xdr:cNvSpPr/>
      </xdr:nvSpPr>
      <xdr:spPr>
        <a:xfrm>
          <a:off x="10751820" y="3093720"/>
          <a:ext cx="2046195" cy="1188720"/>
        </a:xfrm>
        <a:prstGeom prst="wedgeRectCallout">
          <a:avLst>
            <a:gd name="adj1" fmla="val 10814"/>
            <a:gd name="adj2" fmla="val -74515"/>
          </a:avLst>
        </a:prstGeom>
        <a:ln w="381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/>
            <a:t>参加料は、</a:t>
          </a:r>
          <a:r>
            <a:rPr kumimoji="1" lang="ja-JP" altLang="en-US" sz="1600">
              <a:solidFill>
                <a:srgbClr val="FF0000"/>
              </a:solidFill>
            </a:rPr>
            <a:t>金融機へ入金のこと。　　　　　</a:t>
          </a:r>
          <a:r>
            <a:rPr kumimoji="1" lang="en-US" altLang="ja-JP" sz="1600">
              <a:solidFill>
                <a:srgbClr val="FF0000"/>
              </a:solidFill>
            </a:rPr>
            <a:t>※</a:t>
          </a:r>
          <a:r>
            <a:rPr kumimoji="1" lang="ja-JP" altLang="en-US" sz="1600">
              <a:solidFill>
                <a:srgbClr val="FF0000"/>
              </a:solidFill>
            </a:rPr>
            <a:t>必ず、団体名を記入してください。</a:t>
          </a:r>
          <a:endParaRPr kumimoji="1" lang="ja-JP" altLang="en-US" sz="1600"/>
        </a:p>
      </xdr:txBody>
    </xdr:sp>
    <xdr:clientData/>
  </xdr:twoCellAnchor>
  <xdr:twoCellAnchor>
    <xdr:from>
      <xdr:col>14</xdr:col>
      <xdr:colOff>754380</xdr:colOff>
      <xdr:row>6</xdr:row>
      <xdr:rowOff>243840</xdr:rowOff>
    </xdr:from>
    <xdr:to>
      <xdr:col>17</xdr:col>
      <xdr:colOff>83820</xdr:colOff>
      <xdr:row>9</xdr:row>
      <xdr:rowOff>182880</xdr:rowOff>
    </xdr:to>
    <xdr:sp macro="" textlink="">
      <xdr:nvSpPr>
        <xdr:cNvPr id="8" name="吹き出し: 四角形 7">
          <a:extLst>
            <a:ext uri="{FF2B5EF4-FFF2-40B4-BE49-F238E27FC236}">
              <a16:creationId xmlns:a16="http://schemas.microsoft.com/office/drawing/2014/main" id="{2BCDE217-9423-438C-B52B-FD1BDAD229CC}"/>
            </a:ext>
          </a:extLst>
        </xdr:cNvPr>
        <xdr:cNvSpPr/>
      </xdr:nvSpPr>
      <xdr:spPr>
        <a:xfrm>
          <a:off x="8618220" y="1676400"/>
          <a:ext cx="1744980" cy="693420"/>
        </a:xfrm>
        <a:prstGeom prst="wedgeRectCallout">
          <a:avLst>
            <a:gd name="adj1" fmla="val 118447"/>
            <a:gd name="adj2" fmla="val -113527"/>
          </a:avLst>
        </a:prstGeom>
        <a:ln w="381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>
              <a:solidFill>
                <a:srgbClr val="FF0000"/>
              </a:solidFill>
            </a:rPr>
            <a:t>申込チーム数        男女各２ﾁｰﾑ入力</a:t>
          </a:r>
        </a:p>
      </xdr:txBody>
    </xdr:sp>
    <xdr:clientData/>
  </xdr:twoCellAnchor>
  <xdr:twoCellAnchor>
    <xdr:from>
      <xdr:col>15</xdr:col>
      <xdr:colOff>152400</xdr:colOff>
      <xdr:row>4</xdr:row>
      <xdr:rowOff>38100</xdr:rowOff>
    </xdr:from>
    <xdr:to>
      <xdr:col>16</xdr:col>
      <xdr:colOff>358140</xdr:colOff>
      <xdr:row>6</xdr:row>
      <xdr:rowOff>190500</xdr:rowOff>
    </xdr:to>
    <xdr:sp macro="" textlink="">
      <xdr:nvSpPr>
        <xdr:cNvPr id="9" name="吹き出し: 四角形 8">
          <a:extLst>
            <a:ext uri="{FF2B5EF4-FFF2-40B4-BE49-F238E27FC236}">
              <a16:creationId xmlns:a16="http://schemas.microsoft.com/office/drawing/2014/main" id="{3D59E632-BD12-4A9B-8B04-FD237794415A}"/>
            </a:ext>
          </a:extLst>
        </xdr:cNvPr>
        <xdr:cNvSpPr/>
      </xdr:nvSpPr>
      <xdr:spPr>
        <a:xfrm>
          <a:off x="8785860" y="982980"/>
          <a:ext cx="1165860" cy="640080"/>
        </a:xfrm>
        <a:prstGeom prst="wedgeRectCallout">
          <a:avLst>
            <a:gd name="adj1" fmla="val -100882"/>
            <a:gd name="adj2" fmla="val -54962"/>
          </a:avLst>
        </a:prstGeom>
        <a:ln w="381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/>
          <a:r>
            <a:rPr kumimoji="1" lang="ja-JP" altLang="en-US" sz="1600">
              <a:solidFill>
                <a:srgbClr val="FF0000"/>
              </a:solidFill>
            </a:rPr>
            <a:t>申込人数入力</a:t>
          </a:r>
        </a:p>
      </xdr:txBody>
    </xdr:sp>
    <xdr:clientData/>
  </xdr:twoCellAnchor>
  <xdr:twoCellAnchor>
    <xdr:from>
      <xdr:col>18</xdr:col>
      <xdr:colOff>472440</xdr:colOff>
      <xdr:row>4</xdr:row>
      <xdr:rowOff>7620</xdr:rowOff>
    </xdr:from>
    <xdr:to>
      <xdr:col>20</xdr:col>
      <xdr:colOff>0</xdr:colOff>
      <xdr:row>9</xdr:row>
      <xdr:rowOff>7620</xdr:rowOff>
    </xdr:to>
    <xdr:sp macro="" textlink="">
      <xdr:nvSpPr>
        <xdr:cNvPr id="10" name="吹き出し: 四角形 9">
          <a:extLst>
            <a:ext uri="{FF2B5EF4-FFF2-40B4-BE49-F238E27FC236}">
              <a16:creationId xmlns:a16="http://schemas.microsoft.com/office/drawing/2014/main" id="{D3956303-D44B-40F6-AF64-2B5A90DC6FB8}"/>
            </a:ext>
          </a:extLst>
        </xdr:cNvPr>
        <xdr:cNvSpPr/>
      </xdr:nvSpPr>
      <xdr:spPr>
        <a:xfrm>
          <a:off x="11231880" y="952500"/>
          <a:ext cx="1082040" cy="1242060"/>
        </a:xfrm>
        <a:prstGeom prst="wedgeRectCallout">
          <a:avLst>
            <a:gd name="adj1" fmla="val -42059"/>
            <a:gd name="adj2" fmla="val -24527"/>
          </a:avLst>
        </a:prstGeom>
        <a:noFill/>
        <a:ln w="3810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600">
            <a:solidFill>
              <a:srgbClr val="0000FF"/>
            </a:solidFill>
          </a:endParaRPr>
        </a:p>
      </xdr:txBody>
    </xdr:sp>
    <xdr:clientData/>
  </xdr:twoCellAnchor>
  <xdr:twoCellAnchor>
    <xdr:from>
      <xdr:col>14</xdr:col>
      <xdr:colOff>7620</xdr:colOff>
      <xdr:row>2</xdr:row>
      <xdr:rowOff>297180</xdr:rowOff>
    </xdr:from>
    <xdr:to>
      <xdr:col>14</xdr:col>
      <xdr:colOff>754380</xdr:colOff>
      <xdr:row>8</xdr:row>
      <xdr:rowOff>22860</xdr:rowOff>
    </xdr:to>
    <xdr:sp macro="" textlink="">
      <xdr:nvSpPr>
        <xdr:cNvPr id="11" name="吹き出し: 四角形 10">
          <a:extLst>
            <a:ext uri="{FF2B5EF4-FFF2-40B4-BE49-F238E27FC236}">
              <a16:creationId xmlns:a16="http://schemas.microsoft.com/office/drawing/2014/main" id="{0EC5E396-3D6E-4EC5-A231-02327F2C84B0}"/>
            </a:ext>
          </a:extLst>
        </xdr:cNvPr>
        <xdr:cNvSpPr/>
      </xdr:nvSpPr>
      <xdr:spPr>
        <a:xfrm>
          <a:off x="7871460" y="693420"/>
          <a:ext cx="746760" cy="1264920"/>
        </a:xfrm>
        <a:prstGeom prst="wedgeRectCallout">
          <a:avLst>
            <a:gd name="adj1" fmla="val -42059"/>
            <a:gd name="adj2" fmla="val -24527"/>
          </a:avLst>
        </a:prstGeom>
        <a:noFill/>
        <a:ln w="3810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600">
            <a:solidFill>
              <a:srgbClr val="0000FF"/>
            </a:solidFill>
          </a:endParaRPr>
        </a:p>
      </xdr:txBody>
    </xdr:sp>
    <xdr:clientData/>
  </xdr:twoCellAnchor>
  <xdr:twoCellAnchor>
    <xdr:from>
      <xdr:col>3</xdr:col>
      <xdr:colOff>215900</xdr:colOff>
      <xdr:row>2</xdr:row>
      <xdr:rowOff>12700</xdr:rowOff>
    </xdr:from>
    <xdr:to>
      <xdr:col>13</xdr:col>
      <xdr:colOff>920750</xdr:colOff>
      <xdr:row>2</xdr:row>
      <xdr:rowOff>279400</xdr:rowOff>
    </xdr:to>
    <xdr:sp macro="" textlink="">
      <xdr:nvSpPr>
        <xdr:cNvPr id="2052" name="Text Box 4">
          <a:extLst>
            <a:ext uri="{FF2B5EF4-FFF2-40B4-BE49-F238E27FC236}">
              <a16:creationId xmlns:a16="http://schemas.microsoft.com/office/drawing/2014/main" id="{9ABAF64A-4B51-897D-8A7B-53BDAA77E3E0}"/>
            </a:ext>
          </a:extLst>
        </xdr:cNvPr>
        <xdr:cNvSpPr txBox="1">
          <a:spLocks noChangeArrowheads="1"/>
        </xdr:cNvSpPr>
      </xdr:nvSpPr>
      <xdr:spPr bwMode="auto">
        <a:xfrm>
          <a:off x="1816100" y="412750"/>
          <a:ext cx="6032500" cy="2667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※登録団体略称名を記載してください(全角７半角14文字以内)。</a:t>
          </a:r>
        </a:p>
      </xdr:txBody>
    </xdr:sp>
    <xdr:clientData/>
  </xdr:twoCellAnchor>
  <xdr:twoCellAnchor>
    <xdr:from>
      <xdr:col>10</xdr:col>
      <xdr:colOff>302561</xdr:colOff>
      <xdr:row>22</xdr:row>
      <xdr:rowOff>28157</xdr:rowOff>
    </xdr:from>
    <xdr:to>
      <xdr:col>17</xdr:col>
      <xdr:colOff>85391</xdr:colOff>
      <xdr:row>29</xdr:row>
      <xdr:rowOff>127418</xdr:rowOff>
    </xdr:to>
    <xdr:sp macro="" textlink="">
      <xdr:nvSpPr>
        <xdr:cNvPr id="17" name="吹き出し: 四角形 16">
          <a:extLst>
            <a:ext uri="{FF2B5EF4-FFF2-40B4-BE49-F238E27FC236}">
              <a16:creationId xmlns:a16="http://schemas.microsoft.com/office/drawing/2014/main" id="{E8216F51-F50E-4FA5-8DA8-1E10FAABD485}"/>
            </a:ext>
          </a:extLst>
        </xdr:cNvPr>
        <xdr:cNvSpPr/>
      </xdr:nvSpPr>
      <xdr:spPr>
        <a:xfrm>
          <a:off x="6374498" y="5739146"/>
          <a:ext cx="4394935" cy="1727535"/>
        </a:xfrm>
        <a:prstGeom prst="wedgeRectCallout">
          <a:avLst>
            <a:gd name="adj1" fmla="val -42241"/>
            <a:gd name="adj2" fmla="val -93924"/>
          </a:avLst>
        </a:prstGeom>
        <a:ln w="381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400" b="1"/>
            <a:t>学年を選択下さい。クラブチームは、中学生１年生は（</a:t>
          </a:r>
          <a:r>
            <a:rPr kumimoji="1" lang="en-US" altLang="ja-JP" sz="2400" b="1"/>
            <a:t>J</a:t>
          </a:r>
          <a:r>
            <a:rPr kumimoji="1" lang="ja-JP" altLang="en-US" sz="2400" b="1"/>
            <a:t>１）高校１年生は（</a:t>
          </a:r>
          <a:r>
            <a:rPr kumimoji="1" lang="en-US" altLang="ja-JP" sz="2400" b="1"/>
            <a:t>H</a:t>
          </a:r>
          <a:r>
            <a:rPr kumimoji="1" lang="ja-JP" altLang="en-US" sz="2400" b="1"/>
            <a:t>１）を選択下さい。その他は学年のみ選択下さい。</a:t>
          </a:r>
          <a:endParaRPr kumimoji="1" lang="ja-JP" altLang="en-US" sz="1050" b="1"/>
        </a:p>
      </xdr:txBody>
    </xdr:sp>
    <xdr:clientData/>
  </xdr:twoCellAnchor>
  <xdr:twoCellAnchor>
    <xdr:from>
      <xdr:col>3</xdr:col>
      <xdr:colOff>290764</xdr:colOff>
      <xdr:row>21</xdr:row>
      <xdr:rowOff>156911</xdr:rowOff>
    </xdr:from>
    <xdr:to>
      <xdr:col>10</xdr:col>
      <xdr:colOff>166939</xdr:colOff>
      <xdr:row>29</xdr:row>
      <xdr:rowOff>4513</xdr:rowOff>
    </xdr:to>
    <xdr:sp macro="" textlink="">
      <xdr:nvSpPr>
        <xdr:cNvPr id="18" name="吹き出し: 四角形 17">
          <a:extLst>
            <a:ext uri="{FF2B5EF4-FFF2-40B4-BE49-F238E27FC236}">
              <a16:creationId xmlns:a16="http://schemas.microsoft.com/office/drawing/2014/main" id="{E8D781C2-98CA-4D90-AF58-304B3949563E}"/>
            </a:ext>
          </a:extLst>
        </xdr:cNvPr>
        <xdr:cNvSpPr/>
      </xdr:nvSpPr>
      <xdr:spPr>
        <a:xfrm>
          <a:off x="1862890" y="5635290"/>
          <a:ext cx="4375986" cy="1708486"/>
        </a:xfrm>
        <a:prstGeom prst="wedgeRectCallout">
          <a:avLst>
            <a:gd name="adj1" fmla="val -9135"/>
            <a:gd name="adj2" fmla="val -88692"/>
          </a:avLst>
        </a:prstGeom>
        <a:ln w="381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ja-JP" altLang="ja-JP" sz="24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登録団体略称名を記載してください(全角７半角14文字以内)。</a:t>
          </a:r>
          <a:r>
            <a:rPr kumimoji="1" lang="ja-JP" altLang="en-US" sz="2400" b="1"/>
            <a:t>中学は中、高校は高、大学は大で表記するので、桜島中、桜島高、桜島大になります。</a:t>
          </a:r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1</xdr:row>
      <xdr:rowOff>43815</xdr:rowOff>
    </xdr:from>
    <xdr:to>
      <xdr:col>2</xdr:col>
      <xdr:colOff>601980</xdr:colOff>
      <xdr:row>1</xdr:row>
      <xdr:rowOff>329565</xdr:rowOff>
    </xdr:to>
    <xdr:sp macro="" textlink="">
      <xdr:nvSpPr>
        <xdr:cNvPr id="2" name="角丸四角形 2">
          <a:extLst>
            <a:ext uri="{FF2B5EF4-FFF2-40B4-BE49-F238E27FC236}">
              <a16:creationId xmlns:a16="http://schemas.microsoft.com/office/drawing/2014/main" id="{855FA73D-0ED2-4CF9-A0A0-DC57565BE544}"/>
            </a:ext>
          </a:extLst>
        </xdr:cNvPr>
        <xdr:cNvSpPr/>
      </xdr:nvSpPr>
      <xdr:spPr>
        <a:xfrm>
          <a:off x="47626" y="43815"/>
          <a:ext cx="1476374" cy="285750"/>
        </a:xfrm>
        <a:prstGeom prst="roundRect">
          <a:avLst/>
        </a:prstGeom>
        <a:noFill/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50" b="1" i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シートは男女共用です。</a:t>
          </a:r>
          <a:endParaRPr lang="ja-JP" altLang="ja-JP" sz="1050">
            <a:solidFill>
              <a:srgbClr val="FF0000"/>
            </a:solidFill>
            <a:effectLst/>
          </a:endParaRPr>
        </a:p>
      </xdr:txBody>
    </xdr:sp>
    <xdr:clientData/>
  </xdr:twoCellAnchor>
  <xdr:twoCellAnchor>
    <xdr:from>
      <xdr:col>18</xdr:col>
      <xdr:colOff>472440</xdr:colOff>
      <xdr:row>4</xdr:row>
      <xdr:rowOff>7620</xdr:rowOff>
    </xdr:from>
    <xdr:to>
      <xdr:col>20</xdr:col>
      <xdr:colOff>0</xdr:colOff>
      <xdr:row>9</xdr:row>
      <xdr:rowOff>7620</xdr:rowOff>
    </xdr:to>
    <xdr:sp macro="" textlink="">
      <xdr:nvSpPr>
        <xdr:cNvPr id="10" name="吹き出し: 四角形 9">
          <a:extLst>
            <a:ext uri="{FF2B5EF4-FFF2-40B4-BE49-F238E27FC236}">
              <a16:creationId xmlns:a16="http://schemas.microsoft.com/office/drawing/2014/main" id="{4E4E7567-1A84-4047-A58B-CD27974EB621}"/>
            </a:ext>
          </a:extLst>
        </xdr:cNvPr>
        <xdr:cNvSpPr/>
      </xdr:nvSpPr>
      <xdr:spPr>
        <a:xfrm>
          <a:off x="11231880" y="952500"/>
          <a:ext cx="1082040" cy="1242060"/>
        </a:xfrm>
        <a:prstGeom prst="wedgeRectCallout">
          <a:avLst>
            <a:gd name="adj1" fmla="val -42059"/>
            <a:gd name="adj2" fmla="val -24527"/>
          </a:avLst>
        </a:prstGeom>
        <a:noFill/>
        <a:ln w="3810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600">
            <a:solidFill>
              <a:srgbClr val="0000FF"/>
            </a:solidFill>
          </a:endParaRPr>
        </a:p>
      </xdr:txBody>
    </xdr:sp>
    <xdr:clientData/>
  </xdr:twoCellAnchor>
  <xdr:twoCellAnchor>
    <xdr:from>
      <xdr:col>14</xdr:col>
      <xdr:colOff>7620</xdr:colOff>
      <xdr:row>2</xdr:row>
      <xdr:rowOff>297180</xdr:rowOff>
    </xdr:from>
    <xdr:to>
      <xdr:col>14</xdr:col>
      <xdr:colOff>754380</xdr:colOff>
      <xdr:row>8</xdr:row>
      <xdr:rowOff>22860</xdr:rowOff>
    </xdr:to>
    <xdr:sp macro="" textlink="">
      <xdr:nvSpPr>
        <xdr:cNvPr id="11" name="吹き出し: 四角形 10">
          <a:extLst>
            <a:ext uri="{FF2B5EF4-FFF2-40B4-BE49-F238E27FC236}">
              <a16:creationId xmlns:a16="http://schemas.microsoft.com/office/drawing/2014/main" id="{B44B686C-CCAC-4146-83FA-15C2E3203C1D}"/>
            </a:ext>
          </a:extLst>
        </xdr:cNvPr>
        <xdr:cNvSpPr/>
      </xdr:nvSpPr>
      <xdr:spPr>
        <a:xfrm>
          <a:off x="7871460" y="693420"/>
          <a:ext cx="746760" cy="1264920"/>
        </a:xfrm>
        <a:prstGeom prst="wedgeRectCallout">
          <a:avLst>
            <a:gd name="adj1" fmla="val -42059"/>
            <a:gd name="adj2" fmla="val -24527"/>
          </a:avLst>
        </a:prstGeom>
        <a:noFill/>
        <a:ln w="3810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600">
            <a:solidFill>
              <a:srgbClr val="0000FF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srk.kiroku@dune.ocn.ne.jp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srk.kiroku@dune.ocn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showZeros="0" showOutlineSymbols="0" topLeftCell="B16896" zoomScaleSheetLayoutView="4" workbookViewId="0"/>
  </sheetViews>
  <sheetFormatPr defaultColWidth="8.88671875" defaultRowHeight="13.2" x14ac:dyDescent="0.2"/>
  <sheetData/>
  <phoneticPr fontId="1"/>
  <pageMargins left="0.75" right="0.75" top="1" bottom="1" header="0.51200000000000001" footer="0.5120000000000000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70CE9-28EF-4A56-887E-A0D3DA53669A}">
  <sheetPr>
    <tabColor theme="4"/>
  </sheetPr>
  <dimension ref="A1:AI203"/>
  <sheetViews>
    <sheetView tabSelected="1" topLeftCell="A2" zoomScale="95" zoomScaleNormal="95" zoomScaleSheetLayoutView="100" workbookViewId="0">
      <selection activeCell="A4" sqref="A4:C4"/>
    </sheetView>
  </sheetViews>
  <sheetFormatPr defaultColWidth="8.88671875" defaultRowHeight="13.2" x14ac:dyDescent="0.2"/>
  <cols>
    <col min="1" max="1" width="6" style="1" customWidth="1"/>
    <col min="2" max="2" width="7.44140625" style="1" bestFit="1" customWidth="1"/>
    <col min="3" max="6" width="9.44140625" style="1" customWidth="1"/>
    <col min="7" max="8" width="12.109375" style="2" customWidth="1"/>
    <col min="9" max="9" width="8" style="2" customWidth="1"/>
    <col min="10" max="11" width="4.88671875" style="2" customWidth="1"/>
    <col min="12" max="13" width="5.88671875" style="2" customWidth="1"/>
    <col min="14" max="14" width="15.44140625" style="1" customWidth="1"/>
    <col min="15" max="15" width="11.109375" style="1" customWidth="1"/>
    <col min="16" max="16" width="14" style="2" customWidth="1"/>
    <col min="17" max="17" width="10" style="1" customWidth="1"/>
    <col min="18" max="18" width="7" style="2" customWidth="1"/>
    <col min="19" max="19" width="7" style="1" customWidth="1"/>
    <col min="20" max="20" width="15.6640625" style="2" customWidth="1"/>
    <col min="21" max="21" width="9.44140625" style="1" customWidth="1"/>
    <col min="22" max="22" width="4" style="1" customWidth="1"/>
    <col min="23" max="25" width="5.33203125" style="1" customWidth="1"/>
    <col min="26" max="26" width="5.33203125" style="2" customWidth="1"/>
    <col min="27" max="27" width="9" style="18" bestFit="1" customWidth="1"/>
    <col min="28" max="28" width="5.6640625" style="1" hidden="1" customWidth="1"/>
    <col min="29" max="30" width="3.6640625" style="1" hidden="1" customWidth="1"/>
    <col min="31" max="31" width="4.6640625" style="1" bestFit="1" customWidth="1"/>
    <col min="32" max="32" width="8.88671875" style="1"/>
    <col min="33" max="33" width="4.6640625" style="1" bestFit="1" customWidth="1"/>
    <col min="34" max="34" width="8.88671875" style="1"/>
    <col min="35" max="35" width="5.33203125" style="1" hidden="1" customWidth="1"/>
    <col min="36" max="16384" width="8.88671875" style="1"/>
  </cols>
  <sheetData>
    <row r="1" spans="1:31" ht="13.5" hidden="1" customHeight="1" x14ac:dyDescent="0.2">
      <c r="A1" s="12"/>
      <c r="B1" s="12"/>
      <c r="Q1" s="35"/>
      <c r="S1" s="35"/>
      <c r="U1" s="35"/>
      <c r="V1" s="35"/>
      <c r="Z1" s="17"/>
      <c r="AA1" s="17"/>
      <c r="AB1" s="17"/>
      <c r="AC1" s="17"/>
      <c r="AD1" s="17"/>
    </row>
    <row r="2" spans="1:31" ht="31.5" customHeight="1" thickBot="1" x14ac:dyDescent="0.25">
      <c r="A2" s="126"/>
      <c r="B2" s="36"/>
      <c r="C2" s="36"/>
      <c r="D2" s="163" t="s">
        <v>65</v>
      </c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5" t="s">
        <v>97</v>
      </c>
      <c r="P2" s="166"/>
      <c r="Q2" s="166"/>
      <c r="R2" s="167" t="s">
        <v>96</v>
      </c>
      <c r="S2" s="168"/>
      <c r="T2" s="168"/>
      <c r="U2" s="168"/>
      <c r="V2" s="169"/>
      <c r="W2" s="51"/>
      <c r="X2" s="51"/>
      <c r="Y2" s="51"/>
      <c r="Z2" s="17"/>
      <c r="AA2" s="17"/>
      <c r="AB2" s="17"/>
      <c r="AC2" s="17"/>
      <c r="AD2" s="17"/>
    </row>
    <row r="3" spans="1:31" ht="24" customHeight="1" thickBot="1" x14ac:dyDescent="0.25">
      <c r="A3" s="170" t="s">
        <v>23</v>
      </c>
      <c r="B3" s="170"/>
      <c r="C3" s="170"/>
      <c r="D3" s="174"/>
      <c r="E3" s="174"/>
      <c r="F3" s="174"/>
      <c r="G3" s="175"/>
      <c r="H3" s="175"/>
      <c r="I3" s="175"/>
      <c r="J3" s="175"/>
      <c r="K3" s="176"/>
      <c r="L3" s="176"/>
      <c r="M3" s="176"/>
      <c r="N3" s="176"/>
      <c r="O3" s="96" t="s">
        <v>66</v>
      </c>
      <c r="P3" s="96"/>
      <c r="Q3" s="97"/>
      <c r="R3" s="171" t="s">
        <v>74</v>
      </c>
      <c r="S3" s="172"/>
      <c r="T3" s="173"/>
      <c r="V3" s="35"/>
      <c r="X3" s="36"/>
      <c r="Y3" s="36"/>
      <c r="Z3" s="17"/>
      <c r="AA3" s="17"/>
      <c r="AB3" s="17"/>
      <c r="AC3" s="17"/>
      <c r="AD3" s="17"/>
    </row>
    <row r="4" spans="1:31" ht="19.5" customHeight="1" thickBot="1" x14ac:dyDescent="0.25">
      <c r="A4" s="170" t="s">
        <v>124</v>
      </c>
      <c r="B4" s="170"/>
      <c r="C4" s="170"/>
      <c r="D4" s="177"/>
      <c r="E4" s="177"/>
      <c r="F4" s="177"/>
      <c r="G4" s="178" t="s">
        <v>94</v>
      </c>
      <c r="H4" s="179"/>
      <c r="I4" s="179"/>
      <c r="J4" s="179"/>
      <c r="K4" s="179"/>
      <c r="L4" s="180"/>
      <c r="M4" s="133"/>
      <c r="N4" s="119" t="s">
        <v>29</v>
      </c>
      <c r="O4" s="120" t="s">
        <v>28</v>
      </c>
      <c r="P4" s="121" t="s">
        <v>29</v>
      </c>
      <c r="R4" s="182" t="s">
        <v>91</v>
      </c>
      <c r="S4" s="183"/>
      <c r="T4" s="184"/>
      <c r="V4" s="35"/>
      <c r="X4" s="17"/>
      <c r="Y4" s="17"/>
      <c r="Z4" s="1"/>
      <c r="AA4" s="1"/>
    </row>
    <row r="5" spans="1:31" ht="18.75" customHeight="1" thickBot="1" x14ac:dyDescent="0.25">
      <c r="A5" s="185" t="s">
        <v>12</v>
      </c>
      <c r="B5" s="185"/>
      <c r="C5" s="185"/>
      <c r="D5" s="186"/>
      <c r="E5" s="187"/>
      <c r="F5" s="187"/>
      <c r="G5" s="181"/>
      <c r="H5" s="179"/>
      <c r="I5" s="179"/>
      <c r="J5" s="179"/>
      <c r="K5" s="179"/>
      <c r="L5" s="180"/>
      <c r="M5" s="134"/>
      <c r="N5" s="117" t="s">
        <v>85</v>
      </c>
      <c r="O5" s="110"/>
      <c r="P5" s="118">
        <f>O5*1000</f>
        <v>0</v>
      </c>
      <c r="R5" s="40" t="s">
        <v>79</v>
      </c>
      <c r="S5" s="101" t="s">
        <v>80</v>
      </c>
      <c r="T5" s="104" t="s">
        <v>89</v>
      </c>
      <c r="V5" s="2"/>
      <c r="W5" s="17"/>
      <c r="X5" s="17"/>
      <c r="Y5" s="17"/>
      <c r="Z5" s="1"/>
      <c r="AA5" s="1"/>
      <c r="AE5" s="17"/>
    </row>
    <row r="6" spans="1:31" ht="20.100000000000001" customHeight="1" thickBot="1" x14ac:dyDescent="0.25">
      <c r="A6" s="185"/>
      <c r="B6" s="185"/>
      <c r="C6" s="185"/>
      <c r="D6" s="177"/>
      <c r="E6" s="177"/>
      <c r="F6" s="177"/>
      <c r="G6" s="188"/>
      <c r="H6" s="189"/>
      <c r="I6" s="190"/>
      <c r="J6" s="189"/>
      <c r="K6" s="189"/>
      <c r="L6" s="191"/>
      <c r="M6" s="135"/>
      <c r="N6" s="111" t="s">
        <v>67</v>
      </c>
      <c r="O6" s="61"/>
      <c r="P6" s="112">
        <f>O6*800</f>
        <v>0</v>
      </c>
      <c r="R6" s="69" t="s">
        <v>81</v>
      </c>
      <c r="S6" s="102">
        <f>COUNTIFS($P$21:$P$149,R6)</f>
        <v>0</v>
      </c>
      <c r="T6" s="105"/>
      <c r="V6" s="2"/>
      <c r="W6" s="17"/>
      <c r="X6" s="17"/>
      <c r="Y6" s="17"/>
      <c r="Z6" s="1"/>
      <c r="AA6" s="1"/>
      <c r="AE6" s="17"/>
    </row>
    <row r="7" spans="1:31" ht="20.100000000000001" customHeight="1" thickBot="1" x14ac:dyDescent="0.25">
      <c r="A7" s="185" t="s">
        <v>9</v>
      </c>
      <c r="B7" s="185"/>
      <c r="C7" s="185"/>
      <c r="D7" s="177"/>
      <c r="E7" s="177"/>
      <c r="F7" s="177"/>
      <c r="G7" s="188"/>
      <c r="H7" s="189"/>
      <c r="I7" s="190"/>
      <c r="J7" s="189"/>
      <c r="K7" s="189"/>
      <c r="L7" s="191"/>
      <c r="M7" s="135"/>
      <c r="N7" s="111" t="s">
        <v>37</v>
      </c>
      <c r="O7" s="61"/>
      <c r="P7" s="112">
        <f>O7*800</f>
        <v>0</v>
      </c>
      <c r="R7" s="31" t="s">
        <v>88</v>
      </c>
      <c r="S7" s="103">
        <f>COUNTIFS($P$21:$P$149,R7)</f>
        <v>0</v>
      </c>
      <c r="T7" s="106"/>
      <c r="V7" s="2"/>
      <c r="W7" s="17"/>
      <c r="X7" s="17"/>
      <c r="Y7" s="17"/>
      <c r="Z7" s="1"/>
      <c r="AA7" s="1"/>
      <c r="AE7" s="17"/>
    </row>
    <row r="8" spans="1:31" ht="20.100000000000001" customHeight="1" thickBot="1" x14ac:dyDescent="0.25">
      <c r="A8" s="192" t="s">
        <v>16</v>
      </c>
      <c r="B8" s="193"/>
      <c r="C8" s="193"/>
      <c r="D8" s="194"/>
      <c r="E8" s="195"/>
      <c r="F8" s="195"/>
      <c r="G8" s="188"/>
      <c r="H8" s="189"/>
      <c r="I8" s="190"/>
      <c r="J8" s="189"/>
      <c r="K8" s="189"/>
      <c r="L8" s="191"/>
      <c r="M8" s="135"/>
      <c r="N8" s="111" t="s">
        <v>68</v>
      </c>
      <c r="O8" s="61"/>
      <c r="P8" s="113">
        <f>O8*800</f>
        <v>0</v>
      </c>
      <c r="R8" s="69" t="s">
        <v>82</v>
      </c>
      <c r="S8" s="102">
        <f>COUNTIFS($P$21:$P$149,R8)</f>
        <v>0</v>
      </c>
      <c r="T8" s="105"/>
      <c r="U8" s="34"/>
      <c r="V8" s="2"/>
      <c r="W8" s="17"/>
      <c r="X8" s="17"/>
      <c r="Y8" s="17"/>
      <c r="Z8" s="1"/>
      <c r="AA8" s="1"/>
      <c r="AE8" s="17"/>
    </row>
    <row r="9" spans="1:31" ht="20.100000000000001" customHeight="1" thickBot="1" x14ac:dyDescent="0.25">
      <c r="A9" s="185" t="s">
        <v>15</v>
      </c>
      <c r="B9" s="185"/>
      <c r="C9" s="185"/>
      <c r="D9" s="177"/>
      <c r="E9" s="177"/>
      <c r="F9" s="177"/>
      <c r="G9" s="196" t="s">
        <v>92</v>
      </c>
      <c r="H9" s="197"/>
      <c r="I9" s="200"/>
      <c r="J9" s="201"/>
      <c r="K9" s="201" t="s">
        <v>93</v>
      </c>
      <c r="L9" s="204"/>
      <c r="M9" s="136"/>
      <c r="N9" s="114" t="s">
        <v>84</v>
      </c>
      <c r="O9" s="115">
        <f>SUM(T6:T9)</f>
        <v>0</v>
      </c>
      <c r="P9" s="116">
        <f>O9*1000</f>
        <v>0</v>
      </c>
      <c r="R9" s="98" t="s">
        <v>83</v>
      </c>
      <c r="S9" s="101">
        <f>COUNTIFS($P$21:$P$149,R9)</f>
        <v>0</v>
      </c>
      <c r="T9" s="106"/>
      <c r="U9" s="36"/>
      <c r="V9" s="2"/>
      <c r="W9" s="17"/>
      <c r="X9" s="18"/>
      <c r="Z9" s="1"/>
      <c r="AA9" s="1"/>
    </row>
    <row r="10" spans="1:31" ht="20.100000000000001" customHeight="1" thickBot="1" x14ac:dyDescent="0.25">
      <c r="A10" s="206" t="s">
        <v>95</v>
      </c>
      <c r="B10" s="206"/>
      <c r="C10" s="206"/>
      <c r="D10" s="177"/>
      <c r="E10" s="177"/>
      <c r="F10" s="177"/>
      <c r="G10" s="198"/>
      <c r="H10" s="199"/>
      <c r="I10" s="202"/>
      <c r="J10" s="203"/>
      <c r="K10" s="203"/>
      <c r="L10" s="205"/>
      <c r="M10" s="136"/>
      <c r="O10" s="122" t="s">
        <v>46</v>
      </c>
      <c r="P10" s="123">
        <v>200</v>
      </c>
      <c r="Q10" s="62" t="s">
        <v>69</v>
      </c>
      <c r="W10" s="36"/>
      <c r="X10" s="36"/>
      <c r="Y10" s="36"/>
      <c r="AA10" s="17"/>
    </row>
    <row r="11" spans="1:31" ht="20.100000000000001" customHeight="1" thickBot="1" x14ac:dyDescent="0.25">
      <c r="A11" s="34"/>
      <c r="B11" s="63" t="s">
        <v>22</v>
      </c>
      <c r="C11" s="63"/>
      <c r="D11" s="63"/>
      <c r="E11" s="63"/>
      <c r="F11" s="63"/>
      <c r="G11" s="63"/>
      <c r="H11" s="63"/>
      <c r="I11" s="63"/>
      <c r="J11" s="49"/>
      <c r="K11" s="49"/>
      <c r="L11" s="49"/>
      <c r="M11" s="49"/>
      <c r="O11" s="124" t="s">
        <v>45</v>
      </c>
      <c r="P11" s="125">
        <f>SUM(P5:P10)</f>
        <v>200</v>
      </c>
      <c r="Q11" s="215" t="s">
        <v>72</v>
      </c>
      <c r="R11" s="216"/>
      <c r="S11" s="216"/>
      <c r="T11" s="216"/>
      <c r="U11" s="217"/>
      <c r="W11" s="36"/>
      <c r="X11" s="36"/>
      <c r="Y11" s="36"/>
      <c r="AA11" s="17"/>
    </row>
    <row r="12" spans="1:31" ht="20.399999999999999" customHeight="1" thickBot="1" x14ac:dyDescent="0.25">
      <c r="Q12" s="218"/>
      <c r="R12" s="219"/>
      <c r="S12" s="219"/>
      <c r="T12" s="219"/>
      <c r="U12" s="220"/>
    </row>
    <row r="13" spans="1:31" s="56" customFormat="1" ht="19.350000000000001" customHeight="1" x14ac:dyDescent="0.2">
      <c r="A13" s="53" t="s">
        <v>44</v>
      </c>
      <c r="G13" s="57"/>
      <c r="H13" s="57"/>
      <c r="I13" s="57"/>
      <c r="J13" s="57"/>
      <c r="K13" s="57"/>
      <c r="L13" s="57"/>
      <c r="M13" s="57"/>
      <c r="Z13" s="57"/>
      <c r="AA13" s="58"/>
    </row>
    <row r="14" spans="1:31" s="56" customFormat="1" ht="19.350000000000001" customHeight="1" x14ac:dyDescent="0.2">
      <c r="A14" s="53" t="s">
        <v>71</v>
      </c>
      <c r="B14" s="54"/>
      <c r="C14" s="54"/>
      <c r="D14" s="54"/>
      <c r="E14" s="54"/>
      <c r="F14" s="54"/>
      <c r="G14" s="55"/>
      <c r="H14" s="55"/>
      <c r="I14" s="55"/>
      <c r="J14" s="55"/>
      <c r="K14" s="55"/>
      <c r="L14" s="55"/>
      <c r="M14" s="55"/>
      <c r="N14" s="54"/>
      <c r="O14" s="54"/>
      <c r="P14" s="54"/>
      <c r="Q14" s="54"/>
      <c r="R14" s="54"/>
      <c r="Z14" s="57"/>
      <c r="AA14" s="58"/>
    </row>
    <row r="15" spans="1:31" s="56" customFormat="1" ht="19.350000000000001" customHeight="1" thickBot="1" x14ac:dyDescent="0.25">
      <c r="A15" s="53" t="s">
        <v>70</v>
      </c>
      <c r="B15" s="54"/>
      <c r="C15" s="54"/>
      <c r="D15" s="54"/>
      <c r="E15" s="54"/>
      <c r="F15" s="54"/>
      <c r="G15" s="55"/>
      <c r="H15" s="55"/>
      <c r="I15" s="55"/>
      <c r="J15" s="55"/>
      <c r="K15" s="55"/>
      <c r="L15" s="55"/>
      <c r="M15" s="55"/>
      <c r="N15" s="54"/>
      <c r="O15" s="54"/>
      <c r="P15" s="54"/>
      <c r="Q15" s="54"/>
      <c r="R15" s="54"/>
      <c r="Z15" s="57"/>
      <c r="AA15" s="58"/>
    </row>
    <row r="16" spans="1:31" ht="17.399999999999999" customHeight="1" thickBot="1" x14ac:dyDescent="0.25">
      <c r="A16" s="207" t="s">
        <v>13</v>
      </c>
      <c r="B16" s="59" t="s">
        <v>1</v>
      </c>
      <c r="C16" s="155" t="s">
        <v>103</v>
      </c>
      <c r="D16" s="156"/>
      <c r="E16" s="159" t="s">
        <v>104</v>
      </c>
      <c r="F16" s="160"/>
      <c r="G16" s="221" t="s">
        <v>5</v>
      </c>
      <c r="H16" s="221" t="s">
        <v>25</v>
      </c>
      <c r="I16" s="224" t="s">
        <v>3</v>
      </c>
      <c r="J16" s="226" t="s">
        <v>34</v>
      </c>
      <c r="K16" s="226" t="s">
        <v>6</v>
      </c>
      <c r="L16" s="228" t="s">
        <v>0</v>
      </c>
      <c r="M16" s="137"/>
      <c r="N16" s="230" t="s">
        <v>27</v>
      </c>
      <c r="O16" s="231"/>
      <c r="P16" s="209" t="s">
        <v>74</v>
      </c>
      <c r="Q16" s="210"/>
      <c r="S16" s="34"/>
      <c r="T16" s="34"/>
      <c r="U16" s="34"/>
      <c r="V16" s="34"/>
      <c r="W16" s="34"/>
      <c r="X16" s="34"/>
      <c r="Z16" s="1"/>
      <c r="AA16" s="1"/>
    </row>
    <row r="17" spans="1:30" ht="17.399999999999999" customHeight="1" thickBot="1" x14ac:dyDescent="0.25">
      <c r="A17" s="208"/>
      <c r="B17" s="60"/>
      <c r="C17" s="157"/>
      <c r="D17" s="158"/>
      <c r="E17" s="161"/>
      <c r="F17" s="162"/>
      <c r="G17" s="222"/>
      <c r="H17" s="223"/>
      <c r="I17" s="225"/>
      <c r="J17" s="227"/>
      <c r="K17" s="227"/>
      <c r="L17" s="229"/>
      <c r="M17" s="138"/>
      <c r="N17" s="19" t="s">
        <v>4</v>
      </c>
      <c r="O17" s="20" t="s">
        <v>30</v>
      </c>
      <c r="P17" s="70" t="s">
        <v>75</v>
      </c>
      <c r="Q17" s="71" t="s">
        <v>76</v>
      </c>
      <c r="S17" s="37"/>
      <c r="T17" s="99"/>
      <c r="U17" s="32" t="s">
        <v>24</v>
      </c>
      <c r="V17" s="2"/>
      <c r="Z17" s="1"/>
      <c r="AA17" s="1"/>
    </row>
    <row r="18" spans="1:30" ht="54" customHeight="1" thickBot="1" x14ac:dyDescent="0.25">
      <c r="A18" s="21" t="s">
        <v>20</v>
      </c>
      <c r="B18" s="28" t="s">
        <v>36</v>
      </c>
      <c r="C18" s="211" t="s">
        <v>125</v>
      </c>
      <c r="D18" s="212"/>
      <c r="E18" s="213" t="s">
        <v>73</v>
      </c>
      <c r="F18" s="214"/>
      <c r="G18" s="22" t="s">
        <v>18</v>
      </c>
      <c r="H18" s="142" t="s">
        <v>122</v>
      </c>
      <c r="I18" s="23" t="s">
        <v>17</v>
      </c>
      <c r="J18" s="68" t="s">
        <v>19</v>
      </c>
      <c r="K18" s="68" t="s">
        <v>19</v>
      </c>
      <c r="L18" s="67" t="s">
        <v>21</v>
      </c>
      <c r="M18" s="139" t="s">
        <v>106</v>
      </c>
      <c r="N18" s="22" t="s">
        <v>26</v>
      </c>
      <c r="O18" s="48" t="s">
        <v>43</v>
      </c>
      <c r="P18" s="72" t="s">
        <v>77</v>
      </c>
      <c r="Q18" s="73" t="s">
        <v>78</v>
      </c>
      <c r="S18" s="107"/>
      <c r="T18" s="100" t="s">
        <v>90</v>
      </c>
      <c r="U18" s="44">
        <f>SUM(U20:U44)</f>
        <v>0</v>
      </c>
      <c r="V18" s="2"/>
      <c r="Z18" s="1"/>
      <c r="AA18" s="1"/>
    </row>
    <row r="19" spans="1:30" ht="18.75" customHeight="1" thickBot="1" x14ac:dyDescent="0.25">
      <c r="A19" s="29" t="s">
        <v>11</v>
      </c>
      <c r="B19" s="80">
        <v>18</v>
      </c>
      <c r="C19" s="152" t="s">
        <v>101</v>
      </c>
      <c r="D19" s="151"/>
      <c r="E19" s="152" t="str">
        <f>ASC(PHONETIC(C19))</f>
        <v>ｶｺﾞｼﾏ ﾀﾛｳ</v>
      </c>
      <c r="F19" s="151"/>
      <c r="G19" s="81" t="s">
        <v>31</v>
      </c>
      <c r="H19" s="82" t="s">
        <v>33</v>
      </c>
      <c r="I19" s="83" t="s">
        <v>2</v>
      </c>
      <c r="J19" s="83" t="s">
        <v>35</v>
      </c>
      <c r="K19" s="127" t="s">
        <v>7</v>
      </c>
      <c r="L19" s="81" t="s">
        <v>109</v>
      </c>
      <c r="M19" s="85"/>
      <c r="N19" s="84" t="s">
        <v>41</v>
      </c>
      <c r="O19" s="85">
        <v>152500</v>
      </c>
      <c r="P19" s="78" t="s">
        <v>86</v>
      </c>
      <c r="Q19" s="79"/>
      <c r="S19" s="107"/>
      <c r="T19" s="40" t="s">
        <v>4</v>
      </c>
      <c r="U19" s="47" t="s">
        <v>14</v>
      </c>
      <c r="V19" s="2"/>
      <c r="X19" s="131" t="s">
        <v>105</v>
      </c>
      <c r="Z19" s="1"/>
      <c r="AA19" s="34"/>
    </row>
    <row r="20" spans="1:30" ht="18.75" customHeight="1" thickBot="1" x14ac:dyDescent="0.25">
      <c r="A20" s="31" t="s">
        <v>10</v>
      </c>
      <c r="B20" s="86">
        <v>35</v>
      </c>
      <c r="C20" s="153" t="s">
        <v>102</v>
      </c>
      <c r="D20" s="154"/>
      <c r="E20" s="153" t="str">
        <f>ASC(PHONETIC(C20))</f>
        <v>ｶｺﾞｼﾏ ﾊﾅｺ</v>
      </c>
      <c r="F20" s="154"/>
      <c r="G20" s="87" t="s">
        <v>32</v>
      </c>
      <c r="H20" s="88" t="s">
        <v>33</v>
      </c>
      <c r="I20" s="89" t="s">
        <v>2</v>
      </c>
      <c r="J20" s="89" t="s">
        <v>35</v>
      </c>
      <c r="K20" s="128" t="s">
        <v>8</v>
      </c>
      <c r="L20" s="132" t="s">
        <v>108</v>
      </c>
      <c r="M20" s="91"/>
      <c r="N20" s="90" t="s">
        <v>42</v>
      </c>
      <c r="O20" s="91">
        <v>90852</v>
      </c>
      <c r="P20" s="92" t="s">
        <v>87</v>
      </c>
      <c r="Q20" s="93"/>
      <c r="S20" s="107"/>
      <c r="T20" s="38" t="s">
        <v>54</v>
      </c>
      <c r="U20" s="43">
        <f t="shared" ref="U20:U29" si="0">COUNTIFS(N$21:N$149,T20)</f>
        <v>0</v>
      </c>
      <c r="V20" s="2"/>
      <c r="X20" s="140" t="s">
        <v>107</v>
      </c>
      <c r="Z20" s="1"/>
      <c r="AA20" s="34"/>
      <c r="AB20" s="1" t="s">
        <v>34</v>
      </c>
      <c r="AC20" s="1" t="s">
        <v>6</v>
      </c>
      <c r="AD20" s="1" t="s">
        <v>6</v>
      </c>
    </row>
    <row r="21" spans="1:30" ht="18.75" customHeight="1" x14ac:dyDescent="0.2">
      <c r="A21" s="64">
        <v>1</v>
      </c>
      <c r="B21" s="25"/>
      <c r="C21" s="150"/>
      <c r="D21" s="151"/>
      <c r="E21" s="150" t="str">
        <f t="shared" ref="E21:E22" si="1">ASC(PHONETIC(C21))</f>
        <v/>
      </c>
      <c r="F21" s="151"/>
      <c r="G21" s="5" t="str">
        <f>$D$3&amp;""</f>
        <v/>
      </c>
      <c r="H21" s="5" t="str">
        <f>$D$4&amp;""</f>
        <v/>
      </c>
      <c r="I21" s="26"/>
      <c r="J21" s="50"/>
      <c r="K21" s="129"/>
      <c r="L21" s="45"/>
      <c r="M21" s="130"/>
      <c r="N21" s="5"/>
      <c r="O21" s="46"/>
      <c r="P21" s="74"/>
      <c r="Q21" s="75"/>
      <c r="S21" s="108" t="str">
        <f t="shared" ref="S21:S38" si="2">CONCATENATE(K21,"ﾘﾚｰ")</f>
        <v>ﾘﾚｰ</v>
      </c>
      <c r="T21" s="13" t="s">
        <v>53</v>
      </c>
      <c r="U21" s="52">
        <f t="shared" si="0"/>
        <v>0</v>
      </c>
      <c r="X21" s="140" t="s">
        <v>108</v>
      </c>
      <c r="Z21" s="1"/>
      <c r="AA21" s="34"/>
      <c r="AB21" s="1" t="s">
        <v>38</v>
      </c>
      <c r="AC21" s="1" t="s">
        <v>7</v>
      </c>
      <c r="AD21" s="1" t="s">
        <v>7</v>
      </c>
    </row>
    <row r="22" spans="1:30" ht="18.75" customHeight="1" x14ac:dyDescent="0.2">
      <c r="A22" s="65">
        <v>2</v>
      </c>
      <c r="B22" s="7"/>
      <c r="C22" s="148"/>
      <c r="D22" s="149"/>
      <c r="E22" s="148" t="str">
        <f t="shared" si="1"/>
        <v/>
      </c>
      <c r="F22" s="149"/>
      <c r="G22" s="5" t="str">
        <f t="shared" ref="G22:G94" si="3">$D$3&amp;""</f>
        <v/>
      </c>
      <c r="H22" s="5" t="str">
        <f t="shared" ref="H22:H94" si="4">$D$4&amp;""</f>
        <v/>
      </c>
      <c r="I22" s="5"/>
      <c r="J22" s="5"/>
      <c r="K22" s="5"/>
      <c r="L22" s="45"/>
      <c r="M22" s="131"/>
      <c r="N22" s="5"/>
      <c r="O22" s="3"/>
      <c r="P22" s="94"/>
      <c r="Q22" s="95"/>
      <c r="S22" s="108" t="str">
        <f t="shared" si="2"/>
        <v>ﾘﾚｰ</v>
      </c>
      <c r="T22" s="38" t="s">
        <v>52</v>
      </c>
      <c r="U22" s="52">
        <f t="shared" si="0"/>
        <v>0</v>
      </c>
      <c r="X22" s="140" t="s">
        <v>109</v>
      </c>
      <c r="Z22" s="1"/>
      <c r="AA22" s="34"/>
      <c r="AB22" s="1" t="s">
        <v>35</v>
      </c>
      <c r="AC22" s="1" t="s">
        <v>8</v>
      </c>
      <c r="AD22" s="1" t="s">
        <v>8</v>
      </c>
    </row>
    <row r="23" spans="1:30" ht="18.75" customHeight="1" x14ac:dyDescent="0.2">
      <c r="A23" s="65">
        <v>3</v>
      </c>
      <c r="B23" s="7"/>
      <c r="C23" s="148"/>
      <c r="D23" s="149"/>
      <c r="E23" s="148" t="str">
        <f t="shared" ref="E23:E86" si="5">ASC(PHONETIC(C23))</f>
        <v/>
      </c>
      <c r="F23" s="149"/>
      <c r="G23" s="5" t="str">
        <f t="shared" si="3"/>
        <v/>
      </c>
      <c r="H23" s="5" t="str">
        <f t="shared" si="4"/>
        <v/>
      </c>
      <c r="I23" s="5"/>
      <c r="J23" s="5"/>
      <c r="K23" s="5"/>
      <c r="L23" s="45"/>
      <c r="M23" s="131"/>
      <c r="N23" s="45"/>
      <c r="O23" s="3"/>
      <c r="P23" s="94"/>
      <c r="Q23" s="95"/>
      <c r="S23" s="108" t="str">
        <f t="shared" si="2"/>
        <v>ﾘﾚｰ</v>
      </c>
      <c r="T23" s="13" t="s">
        <v>98</v>
      </c>
      <c r="U23" s="52">
        <f t="shared" si="0"/>
        <v>0</v>
      </c>
      <c r="X23" s="140" t="s">
        <v>110</v>
      </c>
      <c r="Z23" s="1"/>
      <c r="AA23" s="34"/>
      <c r="AB23" s="1" t="s">
        <v>39</v>
      </c>
    </row>
    <row r="24" spans="1:30" ht="18.75" customHeight="1" x14ac:dyDescent="0.2">
      <c r="A24" s="65">
        <v>4</v>
      </c>
      <c r="B24" s="7"/>
      <c r="C24" s="148"/>
      <c r="D24" s="149"/>
      <c r="E24" s="148" t="str">
        <f t="shared" si="5"/>
        <v/>
      </c>
      <c r="F24" s="149"/>
      <c r="G24" s="5" t="str">
        <f t="shared" si="3"/>
        <v/>
      </c>
      <c r="H24" s="5" t="str">
        <f t="shared" si="4"/>
        <v/>
      </c>
      <c r="I24" s="5"/>
      <c r="J24" s="5"/>
      <c r="K24" s="5"/>
      <c r="L24" s="45"/>
      <c r="M24" s="131"/>
      <c r="N24" s="45"/>
      <c r="O24" s="3"/>
      <c r="P24" s="94"/>
      <c r="Q24" s="95"/>
      <c r="S24" s="108" t="str">
        <f t="shared" si="2"/>
        <v>ﾘﾚｰ</v>
      </c>
      <c r="T24" s="13" t="s">
        <v>51</v>
      </c>
      <c r="U24" s="52">
        <f t="shared" si="0"/>
        <v>0</v>
      </c>
      <c r="X24" s="140" t="s">
        <v>111</v>
      </c>
      <c r="Z24" s="1"/>
      <c r="AA24" s="34"/>
      <c r="AB24" s="1" t="s">
        <v>40</v>
      </c>
    </row>
    <row r="25" spans="1:30" ht="18.75" customHeight="1" x14ac:dyDescent="0.2">
      <c r="A25" s="65">
        <v>5</v>
      </c>
      <c r="B25" s="7"/>
      <c r="C25" s="148"/>
      <c r="D25" s="149"/>
      <c r="E25" s="148" t="str">
        <f t="shared" si="5"/>
        <v/>
      </c>
      <c r="F25" s="149"/>
      <c r="G25" s="5" t="str">
        <f t="shared" si="3"/>
        <v/>
      </c>
      <c r="H25" s="5" t="str">
        <f t="shared" si="4"/>
        <v/>
      </c>
      <c r="I25" s="5"/>
      <c r="J25" s="5"/>
      <c r="K25" s="5"/>
      <c r="L25" s="45"/>
      <c r="M25" s="131"/>
      <c r="N25" s="45"/>
      <c r="O25" s="3"/>
      <c r="P25" s="94"/>
      <c r="Q25" s="95"/>
      <c r="S25" s="108" t="str">
        <f t="shared" si="2"/>
        <v>ﾘﾚｰ</v>
      </c>
      <c r="T25" s="13" t="s">
        <v>50</v>
      </c>
      <c r="U25" s="52">
        <f t="shared" si="0"/>
        <v>0</v>
      </c>
      <c r="X25" s="140" t="s">
        <v>112</v>
      </c>
      <c r="Z25" s="1"/>
      <c r="AA25" s="34"/>
    </row>
    <row r="26" spans="1:30" ht="18.75" customHeight="1" x14ac:dyDescent="0.2">
      <c r="A26" s="65">
        <v>6</v>
      </c>
      <c r="B26" s="7"/>
      <c r="C26" s="148"/>
      <c r="D26" s="149"/>
      <c r="E26" s="148" t="str">
        <f t="shared" si="5"/>
        <v/>
      </c>
      <c r="F26" s="149"/>
      <c r="G26" s="5" t="str">
        <f t="shared" si="3"/>
        <v/>
      </c>
      <c r="H26" s="5" t="str">
        <f t="shared" si="4"/>
        <v/>
      </c>
      <c r="I26" s="5"/>
      <c r="J26" s="5"/>
      <c r="K26" s="5"/>
      <c r="L26" s="45"/>
      <c r="M26" s="131"/>
      <c r="N26" s="45"/>
      <c r="O26" s="3"/>
      <c r="P26" s="94"/>
      <c r="Q26" s="95"/>
      <c r="S26" s="108" t="str">
        <f t="shared" si="2"/>
        <v>ﾘﾚｰ</v>
      </c>
      <c r="T26" s="13" t="s">
        <v>49</v>
      </c>
      <c r="U26" s="41">
        <f t="shared" si="0"/>
        <v>0</v>
      </c>
      <c r="X26" s="140" t="s">
        <v>113</v>
      </c>
      <c r="Z26" s="1"/>
      <c r="AA26" s="34"/>
    </row>
    <row r="27" spans="1:30" ht="18.75" customHeight="1" x14ac:dyDescent="0.2">
      <c r="A27" s="65">
        <v>7</v>
      </c>
      <c r="B27" s="7"/>
      <c r="C27" s="148"/>
      <c r="D27" s="149"/>
      <c r="E27" s="148" t="str">
        <f t="shared" si="5"/>
        <v/>
      </c>
      <c r="F27" s="149"/>
      <c r="G27" s="5" t="str">
        <f t="shared" si="3"/>
        <v/>
      </c>
      <c r="H27" s="5" t="str">
        <f t="shared" si="4"/>
        <v/>
      </c>
      <c r="I27" s="5"/>
      <c r="J27" s="5"/>
      <c r="K27" s="5"/>
      <c r="L27" s="45"/>
      <c r="M27" s="131"/>
      <c r="N27" s="45"/>
      <c r="O27" s="3"/>
      <c r="P27" s="94"/>
      <c r="Q27" s="95"/>
      <c r="S27" s="108" t="str">
        <f t="shared" si="2"/>
        <v>ﾘﾚｰ</v>
      </c>
      <c r="T27" s="13" t="s">
        <v>48</v>
      </c>
      <c r="U27" s="41">
        <f t="shared" si="0"/>
        <v>0</v>
      </c>
      <c r="X27" s="140" t="s">
        <v>114</v>
      </c>
      <c r="Z27" s="1"/>
      <c r="AA27" s="34"/>
    </row>
    <row r="28" spans="1:30" ht="18.75" customHeight="1" x14ac:dyDescent="0.2">
      <c r="A28" s="65">
        <v>8</v>
      </c>
      <c r="B28" s="7"/>
      <c r="C28" s="148"/>
      <c r="D28" s="149"/>
      <c r="E28" s="148" t="str">
        <f t="shared" si="5"/>
        <v/>
      </c>
      <c r="F28" s="149"/>
      <c r="G28" s="5" t="str">
        <f t="shared" si="3"/>
        <v/>
      </c>
      <c r="H28" s="5" t="str">
        <f t="shared" si="4"/>
        <v/>
      </c>
      <c r="I28" s="5"/>
      <c r="J28" s="5"/>
      <c r="K28" s="5"/>
      <c r="L28" s="45"/>
      <c r="M28" s="131"/>
      <c r="N28" s="45"/>
      <c r="O28" s="3"/>
      <c r="P28" s="94"/>
      <c r="Q28" s="95"/>
      <c r="S28" s="108" t="str">
        <f t="shared" si="2"/>
        <v>ﾘﾚｰ</v>
      </c>
      <c r="T28" s="13" t="s">
        <v>47</v>
      </c>
      <c r="U28" s="41">
        <f t="shared" si="0"/>
        <v>0</v>
      </c>
      <c r="X28" s="140" t="s">
        <v>115</v>
      </c>
      <c r="Z28" s="1"/>
      <c r="AA28" s="34"/>
    </row>
    <row r="29" spans="1:30" ht="18.75" customHeight="1" x14ac:dyDescent="0.2">
      <c r="A29" s="65">
        <v>9</v>
      </c>
      <c r="B29" s="7"/>
      <c r="C29" s="148"/>
      <c r="D29" s="149"/>
      <c r="E29" s="148" t="str">
        <f t="shared" si="5"/>
        <v/>
      </c>
      <c r="F29" s="149"/>
      <c r="G29" s="5" t="str">
        <f t="shared" si="3"/>
        <v/>
      </c>
      <c r="H29" s="5" t="str">
        <f t="shared" si="4"/>
        <v/>
      </c>
      <c r="I29" s="5"/>
      <c r="J29" s="5"/>
      <c r="K29" s="5"/>
      <c r="L29" s="45"/>
      <c r="M29" s="131"/>
      <c r="N29" s="45"/>
      <c r="O29" s="3"/>
      <c r="P29" s="94"/>
      <c r="Q29" s="95"/>
      <c r="S29" s="108" t="str">
        <f t="shared" si="2"/>
        <v>ﾘﾚｰ</v>
      </c>
      <c r="T29" s="38" t="s">
        <v>99</v>
      </c>
      <c r="U29" s="41">
        <f t="shared" si="0"/>
        <v>0</v>
      </c>
      <c r="X29" s="140" t="s">
        <v>116</v>
      </c>
      <c r="Z29" s="1"/>
      <c r="AA29" s="34"/>
    </row>
    <row r="30" spans="1:30" ht="18.75" customHeight="1" thickBot="1" x14ac:dyDescent="0.25">
      <c r="A30" s="65">
        <v>10</v>
      </c>
      <c r="B30" s="7"/>
      <c r="C30" s="148"/>
      <c r="D30" s="149"/>
      <c r="E30" s="148" t="str">
        <f t="shared" si="5"/>
        <v/>
      </c>
      <c r="F30" s="149"/>
      <c r="G30" s="5" t="str">
        <f t="shared" si="3"/>
        <v/>
      </c>
      <c r="H30" s="5" t="str">
        <f t="shared" si="4"/>
        <v/>
      </c>
      <c r="I30" s="5"/>
      <c r="J30" s="5"/>
      <c r="K30" s="5"/>
      <c r="L30" s="45"/>
      <c r="M30" s="131"/>
      <c r="N30" s="45"/>
      <c r="O30" s="3"/>
      <c r="P30" s="94"/>
      <c r="Q30" s="95"/>
      <c r="S30" s="108" t="str">
        <f t="shared" si="2"/>
        <v>ﾘﾚｰ</v>
      </c>
      <c r="T30" s="39" t="s">
        <v>64</v>
      </c>
      <c r="U30" s="42">
        <f t="shared" ref="U30" si="6">COUNTIFS(N$21:N$149,T30)</f>
        <v>0</v>
      </c>
      <c r="X30" s="140" t="s">
        <v>117</v>
      </c>
      <c r="Z30" s="1"/>
      <c r="AA30" s="34"/>
    </row>
    <row r="31" spans="1:30" ht="18.75" customHeight="1" x14ac:dyDescent="0.2">
      <c r="A31" s="65">
        <v>11</v>
      </c>
      <c r="B31" s="7"/>
      <c r="C31" s="148"/>
      <c r="D31" s="149"/>
      <c r="E31" s="148" t="str">
        <f t="shared" si="5"/>
        <v/>
      </c>
      <c r="F31" s="149"/>
      <c r="G31" s="5" t="str">
        <f t="shared" si="3"/>
        <v/>
      </c>
      <c r="H31" s="5" t="str">
        <f t="shared" si="4"/>
        <v/>
      </c>
      <c r="I31" s="5"/>
      <c r="J31" s="5"/>
      <c r="K31" s="5"/>
      <c r="L31" s="45"/>
      <c r="M31" s="131"/>
      <c r="N31" s="45"/>
      <c r="O31" s="3"/>
      <c r="P31" s="94"/>
      <c r="Q31" s="95"/>
      <c r="S31" s="108" t="str">
        <f t="shared" si="2"/>
        <v>ﾘﾚｰ</v>
      </c>
      <c r="T31" s="13" t="s">
        <v>55</v>
      </c>
      <c r="U31" s="52">
        <f t="shared" ref="U31:U40" si="7">COUNTIFS(N$21:N$149,T31)</f>
        <v>0</v>
      </c>
      <c r="X31" s="140" t="s">
        <v>118</v>
      </c>
      <c r="Z31" s="1"/>
      <c r="AA31" s="34"/>
    </row>
    <row r="32" spans="1:30" ht="18.75" customHeight="1" x14ac:dyDescent="0.2">
      <c r="A32" s="65">
        <v>12</v>
      </c>
      <c r="B32" s="7"/>
      <c r="C32" s="148"/>
      <c r="D32" s="149"/>
      <c r="E32" s="148" t="str">
        <f t="shared" si="5"/>
        <v/>
      </c>
      <c r="F32" s="149"/>
      <c r="G32" s="5" t="str">
        <f t="shared" si="3"/>
        <v/>
      </c>
      <c r="H32" s="5" t="str">
        <f t="shared" si="4"/>
        <v/>
      </c>
      <c r="I32" s="5"/>
      <c r="J32" s="5"/>
      <c r="K32" s="5"/>
      <c r="L32" s="45"/>
      <c r="M32" s="131"/>
      <c r="N32" s="45"/>
      <c r="O32" s="3"/>
      <c r="P32" s="94"/>
      <c r="Q32" s="95"/>
      <c r="S32" s="108" t="str">
        <f t="shared" si="2"/>
        <v>ﾘﾚｰ</v>
      </c>
      <c r="T32" s="13" t="s">
        <v>56</v>
      </c>
      <c r="U32" s="52">
        <f t="shared" si="7"/>
        <v>0</v>
      </c>
      <c r="Z32" s="1"/>
      <c r="AA32" s="34"/>
    </row>
    <row r="33" spans="1:27" ht="18.75" customHeight="1" x14ac:dyDescent="0.2">
      <c r="A33" s="65">
        <v>13</v>
      </c>
      <c r="B33" s="7"/>
      <c r="C33" s="148"/>
      <c r="D33" s="149"/>
      <c r="E33" s="148" t="str">
        <f t="shared" si="5"/>
        <v/>
      </c>
      <c r="F33" s="149"/>
      <c r="G33" s="5" t="str">
        <f t="shared" si="3"/>
        <v/>
      </c>
      <c r="H33" s="5" t="str">
        <f t="shared" si="4"/>
        <v/>
      </c>
      <c r="I33" s="5"/>
      <c r="J33" s="5"/>
      <c r="K33" s="5"/>
      <c r="L33" s="45"/>
      <c r="M33" s="131"/>
      <c r="N33" s="45"/>
      <c r="O33" s="3"/>
      <c r="P33" s="94"/>
      <c r="Q33" s="95"/>
      <c r="S33" s="108" t="str">
        <f t="shared" si="2"/>
        <v>ﾘﾚｰ</v>
      </c>
      <c r="T33" s="13" t="s">
        <v>57</v>
      </c>
      <c r="U33" s="41">
        <f t="shared" si="7"/>
        <v>0</v>
      </c>
      <c r="Z33" s="1"/>
      <c r="AA33" s="34"/>
    </row>
    <row r="34" spans="1:27" ht="18.75" customHeight="1" x14ac:dyDescent="0.2">
      <c r="A34" s="65">
        <v>14</v>
      </c>
      <c r="B34" s="7"/>
      <c r="C34" s="148"/>
      <c r="D34" s="149"/>
      <c r="E34" s="148" t="str">
        <f t="shared" si="5"/>
        <v/>
      </c>
      <c r="F34" s="149"/>
      <c r="G34" s="5" t="str">
        <f t="shared" si="3"/>
        <v/>
      </c>
      <c r="H34" s="5" t="str">
        <f t="shared" si="4"/>
        <v/>
      </c>
      <c r="I34" s="5"/>
      <c r="J34" s="5"/>
      <c r="K34" s="5"/>
      <c r="L34" s="45"/>
      <c r="M34" s="131"/>
      <c r="N34" s="45"/>
      <c r="O34" s="3"/>
      <c r="P34" s="94"/>
      <c r="Q34" s="95"/>
      <c r="S34" s="108" t="str">
        <f t="shared" si="2"/>
        <v>ﾘﾚｰ</v>
      </c>
      <c r="T34" s="13" t="s">
        <v>58</v>
      </c>
      <c r="U34" s="52">
        <f t="shared" si="7"/>
        <v>0</v>
      </c>
      <c r="Z34" s="1"/>
      <c r="AA34" s="34"/>
    </row>
    <row r="35" spans="1:27" ht="18.75" customHeight="1" x14ac:dyDescent="0.2">
      <c r="A35" s="65">
        <v>15</v>
      </c>
      <c r="B35" s="7"/>
      <c r="C35" s="148"/>
      <c r="D35" s="149"/>
      <c r="E35" s="148" t="str">
        <f t="shared" si="5"/>
        <v/>
      </c>
      <c r="F35" s="149"/>
      <c r="G35" s="5" t="str">
        <f t="shared" si="3"/>
        <v/>
      </c>
      <c r="H35" s="5" t="str">
        <f t="shared" si="4"/>
        <v/>
      </c>
      <c r="I35" s="5"/>
      <c r="J35" s="5"/>
      <c r="K35" s="5"/>
      <c r="L35" s="45"/>
      <c r="M35" s="131"/>
      <c r="N35" s="45"/>
      <c r="O35" s="3"/>
      <c r="P35" s="94"/>
      <c r="Q35" s="95"/>
      <c r="S35" s="108" t="str">
        <f t="shared" si="2"/>
        <v>ﾘﾚｰ</v>
      </c>
      <c r="T35" s="13" t="s">
        <v>59</v>
      </c>
      <c r="U35" s="52">
        <f t="shared" si="7"/>
        <v>0</v>
      </c>
      <c r="Z35" s="1"/>
      <c r="AA35" s="1"/>
    </row>
    <row r="36" spans="1:27" ht="18.75" customHeight="1" x14ac:dyDescent="0.2">
      <c r="A36" s="65">
        <v>16</v>
      </c>
      <c r="B36" s="7"/>
      <c r="C36" s="148"/>
      <c r="D36" s="149"/>
      <c r="E36" s="148" t="str">
        <f t="shared" si="5"/>
        <v/>
      </c>
      <c r="F36" s="149"/>
      <c r="G36" s="5" t="str">
        <f t="shared" si="3"/>
        <v/>
      </c>
      <c r="H36" s="5" t="str">
        <f t="shared" si="4"/>
        <v/>
      </c>
      <c r="I36" s="5"/>
      <c r="J36" s="5"/>
      <c r="K36" s="5"/>
      <c r="L36" s="45"/>
      <c r="M36" s="131"/>
      <c r="N36" s="45"/>
      <c r="O36" s="3"/>
      <c r="P36" s="94"/>
      <c r="Q36" s="95"/>
      <c r="S36" s="108" t="str">
        <f t="shared" si="2"/>
        <v>ﾘﾚｰ</v>
      </c>
      <c r="T36" s="13" t="s">
        <v>60</v>
      </c>
      <c r="U36" s="52">
        <f t="shared" si="7"/>
        <v>0</v>
      </c>
      <c r="Z36" s="1"/>
      <c r="AA36" s="1"/>
    </row>
    <row r="37" spans="1:27" ht="18.75" customHeight="1" x14ac:dyDescent="0.2">
      <c r="A37" s="65">
        <v>17</v>
      </c>
      <c r="B37" s="7"/>
      <c r="C37" s="148"/>
      <c r="D37" s="149"/>
      <c r="E37" s="148" t="str">
        <f t="shared" si="5"/>
        <v/>
      </c>
      <c r="F37" s="149"/>
      <c r="G37" s="5" t="str">
        <f t="shared" si="3"/>
        <v/>
      </c>
      <c r="H37" s="5" t="str">
        <f t="shared" si="4"/>
        <v/>
      </c>
      <c r="I37" s="5"/>
      <c r="J37" s="5"/>
      <c r="K37" s="5"/>
      <c r="L37" s="45"/>
      <c r="M37" s="131"/>
      <c r="N37" s="45"/>
      <c r="O37" s="3"/>
      <c r="P37" s="94"/>
      <c r="Q37" s="95"/>
      <c r="S37" s="108" t="str">
        <f t="shared" si="2"/>
        <v>ﾘﾚｰ</v>
      </c>
      <c r="T37" s="13" t="s">
        <v>61</v>
      </c>
      <c r="U37" s="52">
        <f t="shared" si="7"/>
        <v>0</v>
      </c>
      <c r="Z37" s="1"/>
      <c r="AA37" s="1"/>
    </row>
    <row r="38" spans="1:27" ht="18.75" customHeight="1" x14ac:dyDescent="0.2">
      <c r="A38" s="65">
        <v>18</v>
      </c>
      <c r="B38" s="7"/>
      <c r="C38" s="148"/>
      <c r="D38" s="149"/>
      <c r="E38" s="148" t="str">
        <f t="shared" si="5"/>
        <v/>
      </c>
      <c r="F38" s="149"/>
      <c r="G38" s="5" t="str">
        <f t="shared" si="3"/>
        <v/>
      </c>
      <c r="H38" s="5" t="str">
        <f t="shared" si="4"/>
        <v/>
      </c>
      <c r="I38" s="5"/>
      <c r="J38" s="5"/>
      <c r="K38" s="5"/>
      <c r="L38" s="45"/>
      <c r="M38" s="131"/>
      <c r="N38" s="45"/>
      <c r="O38" s="3"/>
      <c r="P38" s="94"/>
      <c r="Q38" s="95"/>
      <c r="S38" s="108" t="str">
        <f t="shared" si="2"/>
        <v>ﾘﾚｰ</v>
      </c>
      <c r="T38" s="13" t="s">
        <v>100</v>
      </c>
      <c r="U38" s="52">
        <f t="shared" si="7"/>
        <v>0</v>
      </c>
      <c r="Z38" s="1"/>
      <c r="AA38" s="1"/>
    </row>
    <row r="39" spans="1:27" ht="18.75" customHeight="1" x14ac:dyDescent="0.2">
      <c r="A39" s="65">
        <v>19</v>
      </c>
      <c r="B39" s="7"/>
      <c r="C39" s="148"/>
      <c r="D39" s="149"/>
      <c r="E39" s="148" t="str">
        <f t="shared" si="5"/>
        <v/>
      </c>
      <c r="F39" s="149"/>
      <c r="G39" s="5"/>
      <c r="H39" s="5" t="str">
        <f t="shared" si="4"/>
        <v/>
      </c>
      <c r="I39" s="5"/>
      <c r="J39" s="5"/>
      <c r="K39" s="5"/>
      <c r="L39" s="45"/>
      <c r="M39" s="131"/>
      <c r="N39" s="45"/>
      <c r="O39" s="3"/>
      <c r="P39" s="94"/>
      <c r="Q39" s="95"/>
      <c r="S39" s="108"/>
      <c r="T39" s="13" t="s">
        <v>62</v>
      </c>
      <c r="U39" s="52">
        <f t="shared" ref="U39" si="8">COUNTIFS(N$21:N$149,T39)</f>
        <v>0</v>
      </c>
      <c r="Z39" s="1"/>
      <c r="AA39" s="1"/>
    </row>
    <row r="40" spans="1:27" ht="18.75" customHeight="1" thickBot="1" x14ac:dyDescent="0.25">
      <c r="A40" s="65">
        <v>20</v>
      </c>
      <c r="B40" s="7"/>
      <c r="C40" s="148"/>
      <c r="D40" s="149"/>
      <c r="E40" s="148" t="str">
        <f t="shared" si="5"/>
        <v/>
      </c>
      <c r="F40" s="149"/>
      <c r="G40" s="5" t="str">
        <f t="shared" si="3"/>
        <v/>
      </c>
      <c r="H40" s="5" t="str">
        <f t="shared" si="4"/>
        <v/>
      </c>
      <c r="I40" s="5"/>
      <c r="J40" s="5"/>
      <c r="K40" s="5"/>
      <c r="L40" s="45"/>
      <c r="M40" s="131"/>
      <c r="N40" s="45"/>
      <c r="O40" s="3"/>
      <c r="P40" s="94"/>
      <c r="Q40" s="95"/>
      <c r="S40" s="108" t="str">
        <f t="shared" ref="S40:S86" si="9">CONCATENATE(K40,"ﾘﾚｰ")</f>
        <v>ﾘﾚｰ</v>
      </c>
      <c r="T40" s="39" t="s">
        <v>63</v>
      </c>
      <c r="U40" s="42">
        <f t="shared" si="7"/>
        <v>0</v>
      </c>
      <c r="Z40" s="1"/>
      <c r="AA40" s="1"/>
    </row>
    <row r="41" spans="1:27" ht="18.75" customHeight="1" x14ac:dyDescent="0.2">
      <c r="A41" s="65">
        <v>21</v>
      </c>
      <c r="B41" s="7"/>
      <c r="C41" s="148"/>
      <c r="D41" s="149"/>
      <c r="E41" s="148" t="str">
        <f t="shared" si="5"/>
        <v/>
      </c>
      <c r="F41" s="149"/>
      <c r="G41" s="5" t="str">
        <f t="shared" si="3"/>
        <v/>
      </c>
      <c r="H41" s="5" t="str">
        <f t="shared" si="4"/>
        <v/>
      </c>
      <c r="I41" s="5"/>
      <c r="J41" s="5"/>
      <c r="K41" s="5"/>
      <c r="L41" s="45"/>
      <c r="M41" s="131"/>
      <c r="N41" s="45"/>
      <c r="O41" s="3"/>
      <c r="P41" s="94"/>
      <c r="Q41" s="95"/>
      <c r="S41" s="108" t="str">
        <f t="shared" si="9"/>
        <v>ﾘﾚｰ</v>
      </c>
      <c r="U41" s="2"/>
      <c r="V41" s="2"/>
      <c r="W41" s="2"/>
      <c r="Z41" s="1"/>
      <c r="AA41" s="1"/>
    </row>
    <row r="42" spans="1:27" ht="18.75" customHeight="1" x14ac:dyDescent="0.2">
      <c r="A42" s="65">
        <v>22</v>
      </c>
      <c r="B42" s="7"/>
      <c r="C42" s="148"/>
      <c r="D42" s="149"/>
      <c r="E42" s="148" t="str">
        <f t="shared" si="5"/>
        <v/>
      </c>
      <c r="F42" s="149"/>
      <c r="G42" s="5" t="str">
        <f t="shared" si="3"/>
        <v/>
      </c>
      <c r="H42" s="5" t="str">
        <f t="shared" si="4"/>
        <v/>
      </c>
      <c r="I42" s="5"/>
      <c r="J42" s="5"/>
      <c r="K42" s="5"/>
      <c r="L42" s="45"/>
      <c r="M42" s="131"/>
      <c r="N42" s="45"/>
      <c r="O42" s="3"/>
      <c r="P42" s="94"/>
      <c r="Q42" s="95"/>
      <c r="S42" s="108" t="str">
        <f t="shared" si="9"/>
        <v>ﾘﾚｰ</v>
      </c>
      <c r="U42" s="2"/>
      <c r="V42" s="2"/>
      <c r="W42" s="2"/>
      <c r="Z42" s="1"/>
      <c r="AA42" s="1"/>
    </row>
    <row r="43" spans="1:27" ht="18.75" customHeight="1" x14ac:dyDescent="0.2">
      <c r="A43" s="65">
        <v>23</v>
      </c>
      <c r="B43" s="7"/>
      <c r="C43" s="148"/>
      <c r="D43" s="149"/>
      <c r="E43" s="148" t="str">
        <f t="shared" si="5"/>
        <v/>
      </c>
      <c r="F43" s="149"/>
      <c r="G43" s="5" t="str">
        <f t="shared" si="3"/>
        <v/>
      </c>
      <c r="H43" s="5" t="str">
        <f t="shared" si="4"/>
        <v/>
      </c>
      <c r="I43" s="5"/>
      <c r="J43" s="5"/>
      <c r="K43" s="5"/>
      <c r="L43" s="45"/>
      <c r="M43" s="131"/>
      <c r="N43" s="45"/>
      <c r="O43" s="3"/>
      <c r="P43" s="94"/>
      <c r="Q43" s="95"/>
      <c r="S43" s="108" t="str">
        <f t="shared" si="9"/>
        <v>ﾘﾚｰ</v>
      </c>
      <c r="U43" s="2"/>
      <c r="V43" s="2"/>
      <c r="W43" s="2"/>
      <c r="Z43" s="1"/>
      <c r="AA43" s="1"/>
    </row>
    <row r="44" spans="1:27" ht="18.75" customHeight="1" x14ac:dyDescent="0.2">
      <c r="A44" s="65">
        <v>24</v>
      </c>
      <c r="B44" s="7"/>
      <c r="C44" s="148"/>
      <c r="D44" s="149"/>
      <c r="E44" s="148" t="str">
        <f t="shared" si="5"/>
        <v/>
      </c>
      <c r="F44" s="149"/>
      <c r="G44" s="5" t="str">
        <f t="shared" si="3"/>
        <v/>
      </c>
      <c r="H44" s="5" t="str">
        <f t="shared" si="4"/>
        <v/>
      </c>
      <c r="I44" s="5"/>
      <c r="J44" s="5"/>
      <c r="K44" s="5"/>
      <c r="L44" s="45"/>
      <c r="M44" s="131"/>
      <c r="N44" s="45"/>
      <c r="O44" s="3"/>
      <c r="P44" s="94"/>
      <c r="Q44" s="95"/>
      <c r="S44" s="108" t="str">
        <f t="shared" si="9"/>
        <v>ﾘﾚｰ</v>
      </c>
      <c r="U44" s="2"/>
      <c r="V44" s="2"/>
      <c r="W44" s="2"/>
      <c r="Z44" s="1"/>
      <c r="AA44" s="1"/>
    </row>
    <row r="45" spans="1:27" ht="18.75" customHeight="1" x14ac:dyDescent="0.2">
      <c r="A45" s="65">
        <v>25</v>
      </c>
      <c r="B45" s="7"/>
      <c r="C45" s="148"/>
      <c r="D45" s="149"/>
      <c r="E45" s="148" t="str">
        <f t="shared" si="5"/>
        <v/>
      </c>
      <c r="F45" s="149"/>
      <c r="G45" s="5" t="str">
        <f t="shared" si="3"/>
        <v/>
      </c>
      <c r="H45" s="5" t="str">
        <f t="shared" si="4"/>
        <v/>
      </c>
      <c r="I45" s="5"/>
      <c r="J45" s="5"/>
      <c r="K45" s="5"/>
      <c r="L45" s="45"/>
      <c r="M45" s="131"/>
      <c r="N45" s="45"/>
      <c r="O45" s="3"/>
      <c r="P45" s="94"/>
      <c r="Q45" s="95"/>
      <c r="S45" s="108" t="str">
        <f t="shared" si="9"/>
        <v>ﾘﾚｰ</v>
      </c>
      <c r="U45" s="18"/>
      <c r="Z45" s="1"/>
      <c r="AA45" s="1"/>
    </row>
    <row r="46" spans="1:27" ht="18.75" customHeight="1" x14ac:dyDescent="0.2">
      <c r="A46" s="65">
        <v>26</v>
      </c>
      <c r="B46" s="7"/>
      <c r="C46" s="148"/>
      <c r="D46" s="149"/>
      <c r="E46" s="148" t="str">
        <f t="shared" si="5"/>
        <v/>
      </c>
      <c r="F46" s="149"/>
      <c r="G46" s="5" t="str">
        <f t="shared" si="3"/>
        <v/>
      </c>
      <c r="H46" s="5" t="str">
        <f t="shared" si="4"/>
        <v/>
      </c>
      <c r="I46" s="5"/>
      <c r="J46" s="5"/>
      <c r="K46" s="5"/>
      <c r="L46" s="45"/>
      <c r="M46" s="131"/>
      <c r="N46" s="45"/>
      <c r="O46" s="3"/>
      <c r="P46" s="94"/>
      <c r="Q46" s="95"/>
      <c r="S46" s="108" t="str">
        <f t="shared" si="9"/>
        <v>ﾘﾚｰ</v>
      </c>
      <c r="U46" s="18"/>
      <c r="Z46" s="1"/>
      <c r="AA46" s="1"/>
    </row>
    <row r="47" spans="1:27" ht="18.75" customHeight="1" x14ac:dyDescent="0.2">
      <c r="A47" s="65">
        <v>27</v>
      </c>
      <c r="B47" s="7"/>
      <c r="C47" s="148"/>
      <c r="D47" s="149"/>
      <c r="E47" s="148" t="str">
        <f t="shared" si="5"/>
        <v/>
      </c>
      <c r="F47" s="149"/>
      <c r="G47" s="5" t="str">
        <f t="shared" si="3"/>
        <v/>
      </c>
      <c r="H47" s="5" t="str">
        <f t="shared" si="4"/>
        <v/>
      </c>
      <c r="I47" s="5"/>
      <c r="J47" s="5"/>
      <c r="K47" s="5"/>
      <c r="L47" s="45"/>
      <c r="M47" s="131"/>
      <c r="N47" s="45"/>
      <c r="O47" s="3"/>
      <c r="P47" s="94"/>
      <c r="Q47" s="95"/>
      <c r="S47" s="108" t="str">
        <f t="shared" si="9"/>
        <v>ﾘﾚｰ</v>
      </c>
      <c r="U47" s="18"/>
      <c r="Z47" s="1"/>
      <c r="AA47" s="1"/>
    </row>
    <row r="48" spans="1:27" ht="18.75" customHeight="1" x14ac:dyDescent="0.2">
      <c r="A48" s="65">
        <v>28</v>
      </c>
      <c r="B48" s="7"/>
      <c r="C48" s="148"/>
      <c r="D48" s="149"/>
      <c r="E48" s="148" t="str">
        <f t="shared" si="5"/>
        <v/>
      </c>
      <c r="F48" s="149"/>
      <c r="G48" s="5" t="str">
        <f t="shared" si="3"/>
        <v/>
      </c>
      <c r="H48" s="5" t="str">
        <f t="shared" si="4"/>
        <v/>
      </c>
      <c r="I48" s="5"/>
      <c r="J48" s="5"/>
      <c r="K48" s="5"/>
      <c r="L48" s="45"/>
      <c r="M48" s="131"/>
      <c r="N48" s="45"/>
      <c r="O48" s="3"/>
      <c r="P48" s="94"/>
      <c r="Q48" s="95"/>
      <c r="S48" s="108" t="str">
        <f t="shared" si="9"/>
        <v>ﾘﾚｰ</v>
      </c>
      <c r="U48" s="18"/>
      <c r="Z48" s="1"/>
      <c r="AA48" s="1"/>
    </row>
    <row r="49" spans="1:27" ht="18.75" customHeight="1" x14ac:dyDescent="0.2">
      <c r="A49" s="65">
        <v>29</v>
      </c>
      <c r="B49" s="7"/>
      <c r="C49" s="148"/>
      <c r="D49" s="149"/>
      <c r="E49" s="148" t="str">
        <f t="shared" si="5"/>
        <v/>
      </c>
      <c r="F49" s="149"/>
      <c r="G49" s="5" t="str">
        <f t="shared" si="3"/>
        <v/>
      </c>
      <c r="H49" s="5" t="str">
        <f t="shared" si="4"/>
        <v/>
      </c>
      <c r="I49" s="5"/>
      <c r="J49" s="5"/>
      <c r="K49" s="5"/>
      <c r="L49" s="45"/>
      <c r="M49" s="131"/>
      <c r="N49" s="45"/>
      <c r="O49" s="3"/>
      <c r="P49" s="94"/>
      <c r="Q49" s="95"/>
      <c r="S49" s="108" t="str">
        <f t="shared" si="9"/>
        <v>ﾘﾚｰ</v>
      </c>
      <c r="U49" s="18"/>
      <c r="Z49" s="1"/>
      <c r="AA49" s="1"/>
    </row>
    <row r="50" spans="1:27" ht="18.75" customHeight="1" x14ac:dyDescent="0.2">
      <c r="A50" s="65">
        <v>30</v>
      </c>
      <c r="B50" s="7"/>
      <c r="C50" s="148"/>
      <c r="D50" s="149"/>
      <c r="E50" s="148" t="str">
        <f t="shared" si="5"/>
        <v/>
      </c>
      <c r="F50" s="149"/>
      <c r="G50" s="5" t="str">
        <f t="shared" si="3"/>
        <v/>
      </c>
      <c r="H50" s="5" t="str">
        <f t="shared" si="4"/>
        <v/>
      </c>
      <c r="I50" s="5"/>
      <c r="J50" s="5"/>
      <c r="K50" s="5"/>
      <c r="L50" s="45"/>
      <c r="M50" s="131"/>
      <c r="N50" s="45"/>
      <c r="O50" s="3"/>
      <c r="P50" s="94"/>
      <c r="Q50" s="95"/>
      <c r="S50" s="108" t="str">
        <f t="shared" si="9"/>
        <v>ﾘﾚｰ</v>
      </c>
      <c r="U50" s="18"/>
      <c r="Z50" s="1"/>
      <c r="AA50" s="1"/>
    </row>
    <row r="51" spans="1:27" ht="18.75" customHeight="1" x14ac:dyDescent="0.2">
      <c r="A51" s="65">
        <v>31</v>
      </c>
      <c r="B51" s="7"/>
      <c r="C51" s="148"/>
      <c r="D51" s="149"/>
      <c r="E51" s="148" t="str">
        <f t="shared" si="5"/>
        <v/>
      </c>
      <c r="F51" s="149"/>
      <c r="G51" s="5" t="str">
        <f t="shared" si="3"/>
        <v/>
      </c>
      <c r="H51" s="5" t="str">
        <f t="shared" si="4"/>
        <v/>
      </c>
      <c r="I51" s="5"/>
      <c r="J51" s="5"/>
      <c r="K51" s="5"/>
      <c r="L51" s="45"/>
      <c r="M51" s="131"/>
      <c r="N51" s="45"/>
      <c r="O51" s="3"/>
      <c r="P51" s="94"/>
      <c r="Q51" s="95"/>
      <c r="S51" s="108" t="str">
        <f t="shared" si="9"/>
        <v>ﾘﾚｰ</v>
      </c>
      <c r="U51" s="18"/>
      <c r="Z51" s="1"/>
      <c r="AA51" s="1"/>
    </row>
    <row r="52" spans="1:27" ht="18.75" customHeight="1" x14ac:dyDescent="0.2">
      <c r="A52" s="65">
        <v>32</v>
      </c>
      <c r="B52" s="7"/>
      <c r="C52" s="148"/>
      <c r="D52" s="149"/>
      <c r="E52" s="148" t="str">
        <f t="shared" si="5"/>
        <v/>
      </c>
      <c r="F52" s="149"/>
      <c r="G52" s="5" t="str">
        <f t="shared" si="3"/>
        <v/>
      </c>
      <c r="H52" s="5" t="str">
        <f t="shared" si="4"/>
        <v/>
      </c>
      <c r="I52" s="5"/>
      <c r="J52" s="5"/>
      <c r="K52" s="5"/>
      <c r="L52" s="45"/>
      <c r="M52" s="131"/>
      <c r="N52" s="45"/>
      <c r="O52" s="3"/>
      <c r="P52" s="94"/>
      <c r="Q52" s="95"/>
      <c r="S52" s="108" t="str">
        <f t="shared" si="9"/>
        <v>ﾘﾚｰ</v>
      </c>
      <c r="U52" s="18"/>
      <c r="Z52" s="1"/>
      <c r="AA52" s="1"/>
    </row>
    <row r="53" spans="1:27" ht="18.75" customHeight="1" x14ac:dyDescent="0.2">
      <c r="A53" s="65">
        <v>33</v>
      </c>
      <c r="B53" s="7"/>
      <c r="C53" s="148"/>
      <c r="D53" s="149"/>
      <c r="E53" s="148" t="str">
        <f t="shared" si="5"/>
        <v/>
      </c>
      <c r="F53" s="149"/>
      <c r="G53" s="5" t="str">
        <f t="shared" si="3"/>
        <v/>
      </c>
      <c r="H53" s="5" t="str">
        <f t="shared" si="4"/>
        <v/>
      </c>
      <c r="I53" s="5"/>
      <c r="J53" s="5"/>
      <c r="K53" s="5"/>
      <c r="L53" s="45"/>
      <c r="M53" s="131"/>
      <c r="N53" s="45"/>
      <c r="O53" s="3"/>
      <c r="P53" s="94"/>
      <c r="Q53" s="95"/>
      <c r="S53" s="108" t="str">
        <f t="shared" si="9"/>
        <v>ﾘﾚｰ</v>
      </c>
      <c r="U53" s="18"/>
      <c r="Z53" s="1"/>
      <c r="AA53" s="1"/>
    </row>
    <row r="54" spans="1:27" ht="18.75" customHeight="1" x14ac:dyDescent="0.2">
      <c r="A54" s="65">
        <v>34</v>
      </c>
      <c r="B54" s="7"/>
      <c r="C54" s="148"/>
      <c r="D54" s="149"/>
      <c r="E54" s="148" t="str">
        <f t="shared" si="5"/>
        <v/>
      </c>
      <c r="F54" s="149"/>
      <c r="G54" s="5" t="str">
        <f t="shared" si="3"/>
        <v/>
      </c>
      <c r="H54" s="5" t="str">
        <f t="shared" si="4"/>
        <v/>
      </c>
      <c r="I54" s="5"/>
      <c r="J54" s="5"/>
      <c r="K54" s="5"/>
      <c r="L54" s="45"/>
      <c r="M54" s="131"/>
      <c r="N54" s="45"/>
      <c r="O54" s="3"/>
      <c r="P54" s="94"/>
      <c r="Q54" s="95"/>
      <c r="S54" s="108" t="str">
        <f t="shared" si="9"/>
        <v>ﾘﾚｰ</v>
      </c>
      <c r="U54" s="18"/>
      <c r="Z54" s="1"/>
      <c r="AA54" s="1"/>
    </row>
    <row r="55" spans="1:27" ht="18.75" customHeight="1" x14ac:dyDescent="0.2">
      <c r="A55" s="65">
        <v>35</v>
      </c>
      <c r="B55" s="7"/>
      <c r="C55" s="148"/>
      <c r="D55" s="149"/>
      <c r="E55" s="148" t="str">
        <f t="shared" si="5"/>
        <v/>
      </c>
      <c r="F55" s="149"/>
      <c r="G55" s="5" t="str">
        <f t="shared" si="3"/>
        <v/>
      </c>
      <c r="H55" s="5" t="str">
        <f t="shared" si="4"/>
        <v/>
      </c>
      <c r="I55" s="5"/>
      <c r="J55" s="5"/>
      <c r="K55" s="5"/>
      <c r="L55" s="45"/>
      <c r="M55" s="131"/>
      <c r="N55" s="45"/>
      <c r="O55" s="3"/>
      <c r="P55" s="94"/>
      <c r="Q55" s="95"/>
      <c r="S55" s="108" t="str">
        <f t="shared" si="9"/>
        <v>ﾘﾚｰ</v>
      </c>
      <c r="U55" s="18"/>
      <c r="Z55" s="1"/>
      <c r="AA55" s="1"/>
    </row>
    <row r="56" spans="1:27" ht="18.75" customHeight="1" x14ac:dyDescent="0.2">
      <c r="A56" s="65">
        <v>36</v>
      </c>
      <c r="B56" s="7"/>
      <c r="C56" s="148"/>
      <c r="D56" s="149"/>
      <c r="E56" s="148" t="str">
        <f t="shared" si="5"/>
        <v/>
      </c>
      <c r="F56" s="149"/>
      <c r="G56" s="5" t="str">
        <f t="shared" si="3"/>
        <v/>
      </c>
      <c r="H56" s="5" t="str">
        <f t="shared" si="4"/>
        <v/>
      </c>
      <c r="I56" s="5"/>
      <c r="J56" s="5"/>
      <c r="K56" s="5"/>
      <c r="L56" s="45"/>
      <c r="M56" s="131"/>
      <c r="N56" s="45"/>
      <c r="O56" s="3"/>
      <c r="P56" s="94"/>
      <c r="Q56" s="95"/>
      <c r="S56" s="108" t="str">
        <f t="shared" si="9"/>
        <v>ﾘﾚｰ</v>
      </c>
      <c r="U56" s="18"/>
      <c r="Z56" s="1"/>
      <c r="AA56" s="1"/>
    </row>
    <row r="57" spans="1:27" ht="18.75" customHeight="1" x14ac:dyDescent="0.2">
      <c r="A57" s="65">
        <v>37</v>
      </c>
      <c r="B57" s="7"/>
      <c r="C57" s="148"/>
      <c r="D57" s="149"/>
      <c r="E57" s="148" t="str">
        <f t="shared" si="5"/>
        <v/>
      </c>
      <c r="F57" s="149"/>
      <c r="G57" s="5" t="str">
        <f t="shared" si="3"/>
        <v/>
      </c>
      <c r="H57" s="5" t="str">
        <f t="shared" si="4"/>
        <v/>
      </c>
      <c r="I57" s="5"/>
      <c r="J57" s="5"/>
      <c r="K57" s="5"/>
      <c r="L57" s="45"/>
      <c r="M57" s="131"/>
      <c r="N57" s="45"/>
      <c r="O57" s="3"/>
      <c r="P57" s="94"/>
      <c r="Q57" s="95"/>
      <c r="S57" s="108" t="str">
        <f t="shared" si="9"/>
        <v>ﾘﾚｰ</v>
      </c>
      <c r="U57" s="18"/>
      <c r="Z57" s="1"/>
      <c r="AA57" s="1"/>
    </row>
    <row r="58" spans="1:27" ht="18.75" customHeight="1" x14ac:dyDescent="0.2">
      <c r="A58" s="65">
        <v>38</v>
      </c>
      <c r="B58" s="7"/>
      <c r="C58" s="148"/>
      <c r="D58" s="149"/>
      <c r="E58" s="148" t="str">
        <f t="shared" si="5"/>
        <v/>
      </c>
      <c r="F58" s="149"/>
      <c r="G58" s="5" t="str">
        <f t="shared" si="3"/>
        <v/>
      </c>
      <c r="H58" s="5" t="str">
        <f t="shared" si="4"/>
        <v/>
      </c>
      <c r="I58" s="5"/>
      <c r="J58" s="5"/>
      <c r="K58" s="5"/>
      <c r="L58" s="45"/>
      <c r="M58" s="131"/>
      <c r="N58" s="4"/>
      <c r="O58" s="3"/>
      <c r="P58" s="94"/>
      <c r="Q58" s="95"/>
      <c r="S58" s="108" t="str">
        <f t="shared" si="9"/>
        <v>ﾘﾚｰ</v>
      </c>
      <c r="U58" s="18"/>
      <c r="Z58" s="1"/>
      <c r="AA58" s="1"/>
    </row>
    <row r="59" spans="1:27" ht="18.75" customHeight="1" x14ac:dyDescent="0.2">
      <c r="A59" s="65">
        <v>39</v>
      </c>
      <c r="B59" s="7"/>
      <c r="C59" s="148"/>
      <c r="D59" s="149"/>
      <c r="E59" s="148" t="str">
        <f t="shared" si="5"/>
        <v/>
      </c>
      <c r="F59" s="149"/>
      <c r="G59" s="5" t="str">
        <f t="shared" si="3"/>
        <v/>
      </c>
      <c r="H59" s="5" t="str">
        <f t="shared" si="4"/>
        <v/>
      </c>
      <c r="I59" s="5"/>
      <c r="J59" s="5"/>
      <c r="K59" s="5"/>
      <c r="L59" s="45"/>
      <c r="M59" s="131"/>
      <c r="N59" s="4"/>
      <c r="O59" s="3"/>
      <c r="P59" s="94"/>
      <c r="Q59" s="95"/>
      <c r="S59" s="108" t="str">
        <f t="shared" si="9"/>
        <v>ﾘﾚｰ</v>
      </c>
      <c r="U59" s="18"/>
      <c r="Z59" s="1"/>
      <c r="AA59" s="1"/>
    </row>
    <row r="60" spans="1:27" ht="18.75" customHeight="1" x14ac:dyDescent="0.2">
      <c r="A60" s="65">
        <v>40</v>
      </c>
      <c r="B60" s="7"/>
      <c r="C60" s="148"/>
      <c r="D60" s="149"/>
      <c r="E60" s="148" t="str">
        <f t="shared" si="5"/>
        <v/>
      </c>
      <c r="F60" s="149"/>
      <c r="G60" s="5" t="str">
        <f t="shared" si="3"/>
        <v/>
      </c>
      <c r="H60" s="5" t="str">
        <f t="shared" si="4"/>
        <v/>
      </c>
      <c r="I60" s="5"/>
      <c r="J60" s="5"/>
      <c r="K60" s="5"/>
      <c r="L60" s="45"/>
      <c r="M60" s="131"/>
      <c r="N60" s="4"/>
      <c r="O60" s="3"/>
      <c r="P60" s="94"/>
      <c r="Q60" s="95"/>
      <c r="S60" s="108" t="str">
        <f t="shared" si="9"/>
        <v>ﾘﾚｰ</v>
      </c>
      <c r="U60" s="18"/>
      <c r="Z60" s="1"/>
      <c r="AA60" s="1"/>
    </row>
    <row r="61" spans="1:27" ht="18.75" customHeight="1" x14ac:dyDescent="0.2">
      <c r="A61" s="65">
        <v>41</v>
      </c>
      <c r="B61" s="7"/>
      <c r="C61" s="148"/>
      <c r="D61" s="149"/>
      <c r="E61" s="148" t="str">
        <f t="shared" si="5"/>
        <v/>
      </c>
      <c r="F61" s="149"/>
      <c r="G61" s="5" t="str">
        <f t="shared" si="3"/>
        <v/>
      </c>
      <c r="H61" s="5" t="str">
        <f t="shared" si="4"/>
        <v/>
      </c>
      <c r="I61" s="5"/>
      <c r="J61" s="5"/>
      <c r="K61" s="5"/>
      <c r="L61" s="45"/>
      <c r="M61" s="131"/>
      <c r="N61" s="4"/>
      <c r="O61" s="3"/>
      <c r="P61" s="94"/>
      <c r="Q61" s="95"/>
      <c r="S61" s="108" t="str">
        <f t="shared" si="9"/>
        <v>ﾘﾚｰ</v>
      </c>
      <c r="U61" s="18"/>
      <c r="Z61" s="1"/>
      <c r="AA61" s="1"/>
    </row>
    <row r="62" spans="1:27" ht="18.75" customHeight="1" x14ac:dyDescent="0.2">
      <c r="A62" s="65">
        <v>42</v>
      </c>
      <c r="B62" s="7"/>
      <c r="C62" s="148"/>
      <c r="D62" s="149"/>
      <c r="E62" s="148" t="str">
        <f t="shared" si="5"/>
        <v/>
      </c>
      <c r="F62" s="149"/>
      <c r="G62" s="5" t="str">
        <f t="shared" si="3"/>
        <v/>
      </c>
      <c r="H62" s="5" t="str">
        <f t="shared" si="4"/>
        <v/>
      </c>
      <c r="I62" s="5"/>
      <c r="J62" s="5"/>
      <c r="K62" s="5"/>
      <c r="L62" s="45"/>
      <c r="M62" s="131"/>
      <c r="N62" s="4"/>
      <c r="O62" s="3"/>
      <c r="P62" s="94"/>
      <c r="Q62" s="95"/>
      <c r="S62" s="108" t="str">
        <f t="shared" si="9"/>
        <v>ﾘﾚｰ</v>
      </c>
      <c r="U62" s="18"/>
      <c r="Z62" s="1"/>
      <c r="AA62" s="1"/>
    </row>
    <row r="63" spans="1:27" ht="18.75" customHeight="1" x14ac:dyDescent="0.2">
      <c r="A63" s="65">
        <v>43</v>
      </c>
      <c r="B63" s="7"/>
      <c r="C63" s="148"/>
      <c r="D63" s="149"/>
      <c r="E63" s="148" t="str">
        <f t="shared" si="5"/>
        <v/>
      </c>
      <c r="F63" s="149"/>
      <c r="G63" s="5" t="str">
        <f t="shared" si="3"/>
        <v/>
      </c>
      <c r="H63" s="5" t="str">
        <f t="shared" si="4"/>
        <v/>
      </c>
      <c r="I63" s="5"/>
      <c r="J63" s="5"/>
      <c r="K63" s="5"/>
      <c r="L63" s="45"/>
      <c r="M63" s="131"/>
      <c r="N63" s="4"/>
      <c r="O63" s="3"/>
      <c r="P63" s="94"/>
      <c r="Q63" s="95"/>
      <c r="S63" s="108" t="str">
        <f t="shared" si="9"/>
        <v>ﾘﾚｰ</v>
      </c>
      <c r="U63" s="18"/>
      <c r="Z63" s="1"/>
      <c r="AA63" s="1"/>
    </row>
    <row r="64" spans="1:27" ht="18.75" customHeight="1" x14ac:dyDescent="0.2">
      <c r="A64" s="65">
        <v>44</v>
      </c>
      <c r="B64" s="7"/>
      <c r="C64" s="148"/>
      <c r="D64" s="149"/>
      <c r="E64" s="148" t="str">
        <f t="shared" si="5"/>
        <v/>
      </c>
      <c r="F64" s="149"/>
      <c r="G64" s="5" t="str">
        <f t="shared" si="3"/>
        <v/>
      </c>
      <c r="H64" s="5" t="str">
        <f t="shared" si="4"/>
        <v/>
      </c>
      <c r="I64" s="5"/>
      <c r="J64" s="5"/>
      <c r="K64" s="5"/>
      <c r="L64" s="45"/>
      <c r="M64" s="131"/>
      <c r="N64" s="4"/>
      <c r="O64" s="3"/>
      <c r="P64" s="94"/>
      <c r="Q64" s="95"/>
      <c r="S64" s="108" t="str">
        <f t="shared" si="9"/>
        <v>ﾘﾚｰ</v>
      </c>
      <c r="U64" s="18"/>
      <c r="Z64" s="1"/>
      <c r="AA64" s="1"/>
    </row>
    <row r="65" spans="1:27" ht="18.75" customHeight="1" x14ac:dyDescent="0.2">
      <c r="A65" s="65">
        <v>45</v>
      </c>
      <c r="B65" s="7"/>
      <c r="C65" s="148"/>
      <c r="D65" s="149"/>
      <c r="E65" s="148" t="str">
        <f t="shared" si="5"/>
        <v/>
      </c>
      <c r="F65" s="149"/>
      <c r="G65" s="5" t="str">
        <f t="shared" si="3"/>
        <v/>
      </c>
      <c r="H65" s="5" t="str">
        <f t="shared" si="4"/>
        <v/>
      </c>
      <c r="I65" s="5"/>
      <c r="J65" s="5"/>
      <c r="K65" s="5"/>
      <c r="L65" s="45"/>
      <c r="M65" s="131"/>
      <c r="N65" s="4"/>
      <c r="O65" s="3"/>
      <c r="P65" s="94"/>
      <c r="Q65" s="95"/>
      <c r="S65" s="108" t="str">
        <f t="shared" si="9"/>
        <v>ﾘﾚｰ</v>
      </c>
      <c r="U65" s="18"/>
      <c r="Z65" s="1"/>
      <c r="AA65" s="1"/>
    </row>
    <row r="66" spans="1:27" ht="18.75" customHeight="1" x14ac:dyDescent="0.2">
      <c r="A66" s="65">
        <v>46</v>
      </c>
      <c r="B66" s="7"/>
      <c r="C66" s="148"/>
      <c r="D66" s="149"/>
      <c r="E66" s="148" t="str">
        <f t="shared" si="5"/>
        <v/>
      </c>
      <c r="F66" s="149"/>
      <c r="G66" s="5" t="str">
        <f t="shared" si="3"/>
        <v/>
      </c>
      <c r="H66" s="5" t="str">
        <f t="shared" si="4"/>
        <v/>
      </c>
      <c r="I66" s="5"/>
      <c r="J66" s="5"/>
      <c r="K66" s="5"/>
      <c r="L66" s="45"/>
      <c r="M66" s="131"/>
      <c r="N66" s="4"/>
      <c r="O66" s="3"/>
      <c r="P66" s="94"/>
      <c r="Q66" s="95"/>
      <c r="S66" s="108" t="str">
        <f t="shared" si="9"/>
        <v>ﾘﾚｰ</v>
      </c>
      <c r="U66" s="18"/>
      <c r="Z66" s="1"/>
      <c r="AA66" s="1"/>
    </row>
    <row r="67" spans="1:27" ht="18.75" customHeight="1" x14ac:dyDescent="0.2">
      <c r="A67" s="65">
        <v>47</v>
      </c>
      <c r="B67" s="7"/>
      <c r="C67" s="148"/>
      <c r="D67" s="149"/>
      <c r="E67" s="148" t="str">
        <f t="shared" si="5"/>
        <v/>
      </c>
      <c r="F67" s="149"/>
      <c r="G67" s="5" t="str">
        <f t="shared" si="3"/>
        <v/>
      </c>
      <c r="H67" s="5" t="str">
        <f t="shared" si="4"/>
        <v/>
      </c>
      <c r="I67" s="5"/>
      <c r="J67" s="5"/>
      <c r="K67" s="5"/>
      <c r="L67" s="45"/>
      <c r="M67" s="131"/>
      <c r="N67" s="4"/>
      <c r="O67" s="3"/>
      <c r="P67" s="94"/>
      <c r="Q67" s="95"/>
      <c r="S67" s="108" t="str">
        <f t="shared" si="9"/>
        <v>ﾘﾚｰ</v>
      </c>
      <c r="U67" s="18"/>
      <c r="Z67" s="1"/>
      <c r="AA67" s="1"/>
    </row>
    <row r="68" spans="1:27" ht="18.75" customHeight="1" x14ac:dyDescent="0.2">
      <c r="A68" s="65">
        <v>48</v>
      </c>
      <c r="B68" s="7"/>
      <c r="C68" s="148"/>
      <c r="D68" s="149"/>
      <c r="E68" s="148" t="str">
        <f t="shared" si="5"/>
        <v/>
      </c>
      <c r="F68" s="149"/>
      <c r="G68" s="5" t="str">
        <f t="shared" si="3"/>
        <v/>
      </c>
      <c r="H68" s="5" t="str">
        <f t="shared" si="4"/>
        <v/>
      </c>
      <c r="I68" s="5"/>
      <c r="J68" s="5"/>
      <c r="K68" s="5"/>
      <c r="L68" s="45"/>
      <c r="M68" s="131"/>
      <c r="N68" s="4"/>
      <c r="O68" s="3"/>
      <c r="P68" s="94"/>
      <c r="Q68" s="95"/>
      <c r="S68" s="108" t="str">
        <f t="shared" si="9"/>
        <v>ﾘﾚｰ</v>
      </c>
      <c r="U68" s="18"/>
      <c r="Z68" s="1"/>
      <c r="AA68" s="1"/>
    </row>
    <row r="69" spans="1:27" ht="18.75" customHeight="1" x14ac:dyDescent="0.2">
      <c r="A69" s="65">
        <v>49</v>
      </c>
      <c r="B69" s="7"/>
      <c r="C69" s="148"/>
      <c r="D69" s="149"/>
      <c r="E69" s="148" t="str">
        <f t="shared" si="5"/>
        <v/>
      </c>
      <c r="F69" s="149"/>
      <c r="G69" s="5" t="str">
        <f t="shared" si="3"/>
        <v/>
      </c>
      <c r="H69" s="5" t="str">
        <f t="shared" si="4"/>
        <v/>
      </c>
      <c r="I69" s="5"/>
      <c r="J69" s="5"/>
      <c r="K69" s="5"/>
      <c r="L69" s="45"/>
      <c r="M69" s="131"/>
      <c r="N69" s="4"/>
      <c r="O69" s="3"/>
      <c r="P69" s="94"/>
      <c r="Q69" s="95"/>
      <c r="S69" s="108" t="str">
        <f t="shared" si="9"/>
        <v>ﾘﾚｰ</v>
      </c>
      <c r="U69" s="18"/>
      <c r="Z69" s="1"/>
      <c r="AA69" s="1"/>
    </row>
    <row r="70" spans="1:27" ht="18.75" customHeight="1" x14ac:dyDescent="0.2">
      <c r="A70" s="65">
        <v>50</v>
      </c>
      <c r="B70" s="7"/>
      <c r="C70" s="148"/>
      <c r="D70" s="149"/>
      <c r="E70" s="148" t="str">
        <f t="shared" si="5"/>
        <v/>
      </c>
      <c r="F70" s="149"/>
      <c r="G70" s="5" t="str">
        <f t="shared" si="3"/>
        <v/>
      </c>
      <c r="H70" s="5" t="str">
        <f t="shared" si="4"/>
        <v/>
      </c>
      <c r="I70" s="5"/>
      <c r="J70" s="5"/>
      <c r="K70" s="5"/>
      <c r="L70" s="45"/>
      <c r="M70" s="131"/>
      <c r="N70" s="4"/>
      <c r="O70" s="3"/>
      <c r="P70" s="94"/>
      <c r="Q70" s="95"/>
      <c r="S70" s="108" t="str">
        <f t="shared" si="9"/>
        <v>ﾘﾚｰ</v>
      </c>
      <c r="U70" s="18"/>
      <c r="Z70" s="1"/>
      <c r="AA70" s="1"/>
    </row>
    <row r="71" spans="1:27" ht="18.75" customHeight="1" x14ac:dyDescent="0.2">
      <c r="A71" s="65">
        <v>51</v>
      </c>
      <c r="B71" s="7"/>
      <c r="C71" s="148"/>
      <c r="D71" s="149"/>
      <c r="E71" s="148" t="str">
        <f t="shared" si="5"/>
        <v/>
      </c>
      <c r="F71" s="149"/>
      <c r="G71" s="5" t="str">
        <f t="shared" si="3"/>
        <v/>
      </c>
      <c r="H71" s="5" t="str">
        <f t="shared" si="4"/>
        <v/>
      </c>
      <c r="I71" s="5"/>
      <c r="J71" s="5"/>
      <c r="K71" s="5"/>
      <c r="L71" s="45"/>
      <c r="M71" s="131"/>
      <c r="N71" s="4"/>
      <c r="O71" s="3"/>
      <c r="P71" s="94"/>
      <c r="Q71" s="95"/>
      <c r="S71" s="108" t="str">
        <f t="shared" si="9"/>
        <v>ﾘﾚｰ</v>
      </c>
      <c r="U71" s="18"/>
      <c r="Z71" s="1"/>
      <c r="AA71" s="1"/>
    </row>
    <row r="72" spans="1:27" ht="18.75" customHeight="1" x14ac:dyDescent="0.2">
      <c r="A72" s="65">
        <v>52</v>
      </c>
      <c r="B72" s="7"/>
      <c r="C72" s="148"/>
      <c r="D72" s="149"/>
      <c r="E72" s="148" t="str">
        <f t="shared" si="5"/>
        <v/>
      </c>
      <c r="F72" s="149"/>
      <c r="G72" s="5" t="str">
        <f t="shared" si="3"/>
        <v/>
      </c>
      <c r="H72" s="5" t="str">
        <f t="shared" si="4"/>
        <v/>
      </c>
      <c r="I72" s="5"/>
      <c r="J72" s="5"/>
      <c r="K72" s="5"/>
      <c r="L72" s="45"/>
      <c r="M72" s="131"/>
      <c r="N72" s="4"/>
      <c r="O72" s="3"/>
      <c r="P72" s="94"/>
      <c r="Q72" s="95"/>
      <c r="S72" s="108" t="str">
        <f t="shared" si="9"/>
        <v>ﾘﾚｰ</v>
      </c>
      <c r="U72" s="18"/>
      <c r="Z72" s="1"/>
      <c r="AA72" s="1"/>
    </row>
    <row r="73" spans="1:27" ht="18.75" customHeight="1" x14ac:dyDescent="0.2">
      <c r="A73" s="65">
        <v>53</v>
      </c>
      <c r="B73" s="7"/>
      <c r="C73" s="148"/>
      <c r="D73" s="149"/>
      <c r="E73" s="148" t="str">
        <f t="shared" si="5"/>
        <v/>
      </c>
      <c r="F73" s="149"/>
      <c r="G73" s="5" t="str">
        <f t="shared" si="3"/>
        <v/>
      </c>
      <c r="H73" s="5" t="str">
        <f t="shared" si="4"/>
        <v/>
      </c>
      <c r="I73" s="5"/>
      <c r="J73" s="5"/>
      <c r="K73" s="5"/>
      <c r="L73" s="45"/>
      <c r="M73" s="131"/>
      <c r="N73" s="4"/>
      <c r="O73" s="3"/>
      <c r="P73" s="94"/>
      <c r="Q73" s="95"/>
      <c r="S73" s="108" t="str">
        <f t="shared" si="9"/>
        <v>ﾘﾚｰ</v>
      </c>
      <c r="U73" s="18"/>
      <c r="Z73" s="1"/>
      <c r="AA73" s="1"/>
    </row>
    <row r="74" spans="1:27" ht="18.75" customHeight="1" x14ac:dyDescent="0.2">
      <c r="A74" s="65">
        <v>54</v>
      </c>
      <c r="B74" s="7"/>
      <c r="C74" s="148"/>
      <c r="D74" s="149"/>
      <c r="E74" s="148" t="str">
        <f t="shared" si="5"/>
        <v/>
      </c>
      <c r="F74" s="149"/>
      <c r="G74" s="5" t="str">
        <f t="shared" si="3"/>
        <v/>
      </c>
      <c r="H74" s="5" t="str">
        <f t="shared" si="4"/>
        <v/>
      </c>
      <c r="I74" s="5"/>
      <c r="J74" s="5"/>
      <c r="K74" s="5"/>
      <c r="L74" s="45"/>
      <c r="M74" s="131"/>
      <c r="N74" s="4"/>
      <c r="O74" s="3"/>
      <c r="P74" s="94"/>
      <c r="Q74" s="95"/>
      <c r="S74" s="108" t="str">
        <f t="shared" si="9"/>
        <v>ﾘﾚｰ</v>
      </c>
      <c r="U74" s="18"/>
      <c r="Z74" s="1"/>
      <c r="AA74" s="1"/>
    </row>
    <row r="75" spans="1:27" ht="18.75" customHeight="1" x14ac:dyDescent="0.2">
      <c r="A75" s="65">
        <v>55</v>
      </c>
      <c r="B75" s="7"/>
      <c r="C75" s="148"/>
      <c r="D75" s="149"/>
      <c r="E75" s="148" t="str">
        <f t="shared" si="5"/>
        <v/>
      </c>
      <c r="F75" s="149"/>
      <c r="G75" s="5" t="str">
        <f t="shared" si="3"/>
        <v/>
      </c>
      <c r="H75" s="5" t="str">
        <f t="shared" si="4"/>
        <v/>
      </c>
      <c r="I75" s="5"/>
      <c r="J75" s="5"/>
      <c r="K75" s="5"/>
      <c r="L75" s="45"/>
      <c r="M75" s="131"/>
      <c r="N75" s="4"/>
      <c r="O75" s="3"/>
      <c r="P75" s="94"/>
      <c r="Q75" s="95"/>
      <c r="S75" s="108" t="str">
        <f t="shared" si="9"/>
        <v>ﾘﾚｰ</v>
      </c>
      <c r="U75" s="18"/>
      <c r="Z75" s="1"/>
      <c r="AA75" s="1"/>
    </row>
    <row r="76" spans="1:27" ht="18.75" customHeight="1" x14ac:dyDescent="0.2">
      <c r="A76" s="65">
        <v>56</v>
      </c>
      <c r="B76" s="7"/>
      <c r="C76" s="148"/>
      <c r="D76" s="149"/>
      <c r="E76" s="148" t="str">
        <f t="shared" si="5"/>
        <v/>
      </c>
      <c r="F76" s="149"/>
      <c r="G76" s="5" t="str">
        <f t="shared" si="3"/>
        <v/>
      </c>
      <c r="H76" s="5" t="str">
        <f t="shared" si="4"/>
        <v/>
      </c>
      <c r="I76" s="5"/>
      <c r="J76" s="5"/>
      <c r="K76" s="5"/>
      <c r="L76" s="45"/>
      <c r="M76" s="131"/>
      <c r="N76" s="4"/>
      <c r="O76" s="3"/>
      <c r="P76" s="94"/>
      <c r="Q76" s="95"/>
      <c r="S76" s="108" t="str">
        <f t="shared" si="9"/>
        <v>ﾘﾚｰ</v>
      </c>
      <c r="U76" s="18"/>
      <c r="Z76" s="1"/>
      <c r="AA76" s="1"/>
    </row>
    <row r="77" spans="1:27" ht="18.75" customHeight="1" x14ac:dyDescent="0.2">
      <c r="A77" s="65">
        <v>57</v>
      </c>
      <c r="B77" s="7"/>
      <c r="C77" s="148"/>
      <c r="D77" s="149"/>
      <c r="E77" s="148" t="str">
        <f t="shared" si="5"/>
        <v/>
      </c>
      <c r="F77" s="149"/>
      <c r="G77" s="5" t="str">
        <f t="shared" si="3"/>
        <v/>
      </c>
      <c r="H77" s="5" t="str">
        <f t="shared" si="4"/>
        <v/>
      </c>
      <c r="I77" s="5"/>
      <c r="J77" s="5"/>
      <c r="K77" s="5"/>
      <c r="L77" s="45"/>
      <c r="M77" s="131"/>
      <c r="N77" s="4"/>
      <c r="O77" s="3"/>
      <c r="P77" s="94"/>
      <c r="Q77" s="95"/>
      <c r="S77" s="108" t="str">
        <f t="shared" si="9"/>
        <v>ﾘﾚｰ</v>
      </c>
      <c r="U77" s="18"/>
      <c r="Z77" s="1"/>
      <c r="AA77" s="1"/>
    </row>
    <row r="78" spans="1:27" ht="18.75" customHeight="1" x14ac:dyDescent="0.2">
      <c r="A78" s="65">
        <v>58</v>
      </c>
      <c r="B78" s="7"/>
      <c r="C78" s="148"/>
      <c r="D78" s="149"/>
      <c r="E78" s="148" t="str">
        <f t="shared" si="5"/>
        <v/>
      </c>
      <c r="F78" s="149"/>
      <c r="G78" s="5" t="str">
        <f t="shared" si="3"/>
        <v/>
      </c>
      <c r="H78" s="5" t="str">
        <f t="shared" si="4"/>
        <v/>
      </c>
      <c r="I78" s="5"/>
      <c r="J78" s="5"/>
      <c r="K78" s="5"/>
      <c r="L78" s="45"/>
      <c r="M78" s="131"/>
      <c r="N78" s="4"/>
      <c r="O78" s="3"/>
      <c r="P78" s="94"/>
      <c r="Q78" s="95"/>
      <c r="S78" s="108" t="str">
        <f t="shared" si="9"/>
        <v>ﾘﾚｰ</v>
      </c>
      <c r="U78" s="18"/>
      <c r="Z78" s="1"/>
      <c r="AA78" s="1"/>
    </row>
    <row r="79" spans="1:27" ht="18.75" customHeight="1" x14ac:dyDescent="0.2">
      <c r="A79" s="65">
        <v>59</v>
      </c>
      <c r="B79" s="7"/>
      <c r="C79" s="148"/>
      <c r="D79" s="149"/>
      <c r="E79" s="148" t="str">
        <f t="shared" si="5"/>
        <v/>
      </c>
      <c r="F79" s="149"/>
      <c r="G79" s="5" t="str">
        <f t="shared" si="3"/>
        <v/>
      </c>
      <c r="H79" s="5" t="str">
        <f t="shared" si="4"/>
        <v/>
      </c>
      <c r="I79" s="5"/>
      <c r="J79" s="5"/>
      <c r="K79" s="5"/>
      <c r="L79" s="45"/>
      <c r="M79" s="131"/>
      <c r="N79" s="4"/>
      <c r="O79" s="3"/>
      <c r="P79" s="94"/>
      <c r="Q79" s="95"/>
      <c r="S79" s="108" t="str">
        <f t="shared" si="9"/>
        <v>ﾘﾚｰ</v>
      </c>
      <c r="U79" s="18"/>
      <c r="Z79" s="1"/>
      <c r="AA79" s="1"/>
    </row>
    <row r="80" spans="1:27" ht="18.75" customHeight="1" x14ac:dyDescent="0.2">
      <c r="A80" s="65">
        <v>60</v>
      </c>
      <c r="B80" s="7"/>
      <c r="C80" s="148"/>
      <c r="D80" s="149"/>
      <c r="E80" s="148" t="str">
        <f t="shared" si="5"/>
        <v/>
      </c>
      <c r="F80" s="149"/>
      <c r="G80" s="5" t="str">
        <f t="shared" si="3"/>
        <v/>
      </c>
      <c r="H80" s="5" t="str">
        <f t="shared" si="4"/>
        <v/>
      </c>
      <c r="I80" s="5"/>
      <c r="J80" s="5"/>
      <c r="K80" s="5"/>
      <c r="L80" s="45"/>
      <c r="M80" s="131"/>
      <c r="N80" s="4"/>
      <c r="O80" s="3"/>
      <c r="P80" s="94"/>
      <c r="Q80" s="95"/>
      <c r="S80" s="108" t="str">
        <f t="shared" si="9"/>
        <v>ﾘﾚｰ</v>
      </c>
      <c r="U80" s="18"/>
      <c r="Z80" s="1"/>
      <c r="AA80" s="1"/>
    </row>
    <row r="81" spans="1:27" ht="18.75" customHeight="1" x14ac:dyDescent="0.2">
      <c r="A81" s="65">
        <v>61</v>
      </c>
      <c r="B81" s="7"/>
      <c r="C81" s="148"/>
      <c r="D81" s="149"/>
      <c r="E81" s="148" t="str">
        <f t="shared" si="5"/>
        <v/>
      </c>
      <c r="F81" s="149"/>
      <c r="G81" s="5" t="str">
        <f t="shared" si="3"/>
        <v/>
      </c>
      <c r="H81" s="5" t="str">
        <f t="shared" si="4"/>
        <v/>
      </c>
      <c r="I81" s="5"/>
      <c r="J81" s="5"/>
      <c r="K81" s="5"/>
      <c r="L81" s="45"/>
      <c r="M81" s="131"/>
      <c r="N81" s="4"/>
      <c r="O81" s="3"/>
      <c r="P81" s="94"/>
      <c r="Q81" s="95"/>
      <c r="S81" s="108" t="str">
        <f t="shared" si="9"/>
        <v>ﾘﾚｰ</v>
      </c>
      <c r="U81" s="18"/>
      <c r="Z81" s="1"/>
      <c r="AA81" s="1"/>
    </row>
    <row r="82" spans="1:27" ht="18.75" customHeight="1" x14ac:dyDescent="0.2">
      <c r="A82" s="65">
        <v>62</v>
      </c>
      <c r="B82" s="7"/>
      <c r="C82" s="148"/>
      <c r="D82" s="149"/>
      <c r="E82" s="148" t="str">
        <f t="shared" si="5"/>
        <v/>
      </c>
      <c r="F82" s="149"/>
      <c r="G82" s="5" t="str">
        <f t="shared" si="3"/>
        <v/>
      </c>
      <c r="H82" s="5" t="str">
        <f t="shared" si="4"/>
        <v/>
      </c>
      <c r="I82" s="5"/>
      <c r="J82" s="5"/>
      <c r="K82" s="5"/>
      <c r="L82" s="45"/>
      <c r="M82" s="131"/>
      <c r="N82" s="4"/>
      <c r="O82" s="3"/>
      <c r="P82" s="94"/>
      <c r="Q82" s="95"/>
      <c r="S82" s="108" t="str">
        <f t="shared" si="9"/>
        <v>ﾘﾚｰ</v>
      </c>
      <c r="U82" s="18"/>
      <c r="Z82" s="1"/>
      <c r="AA82" s="1"/>
    </row>
    <row r="83" spans="1:27" ht="18.75" customHeight="1" x14ac:dyDescent="0.2">
      <c r="A83" s="65">
        <v>63</v>
      </c>
      <c r="B83" s="7"/>
      <c r="C83" s="148"/>
      <c r="D83" s="149"/>
      <c r="E83" s="148" t="str">
        <f t="shared" si="5"/>
        <v/>
      </c>
      <c r="F83" s="149"/>
      <c r="G83" s="5" t="str">
        <f t="shared" si="3"/>
        <v/>
      </c>
      <c r="H83" s="5" t="str">
        <f t="shared" si="4"/>
        <v/>
      </c>
      <c r="I83" s="5"/>
      <c r="J83" s="5"/>
      <c r="K83" s="5"/>
      <c r="L83" s="45"/>
      <c r="M83" s="131"/>
      <c r="N83" s="4"/>
      <c r="O83" s="3"/>
      <c r="P83" s="94"/>
      <c r="Q83" s="95"/>
      <c r="S83" s="108" t="str">
        <f t="shared" si="9"/>
        <v>ﾘﾚｰ</v>
      </c>
      <c r="U83" s="18"/>
      <c r="Z83" s="1"/>
      <c r="AA83" s="1"/>
    </row>
    <row r="84" spans="1:27" ht="18.75" customHeight="1" x14ac:dyDescent="0.2">
      <c r="A84" s="65">
        <v>64</v>
      </c>
      <c r="B84" s="7"/>
      <c r="C84" s="148"/>
      <c r="D84" s="149"/>
      <c r="E84" s="148" t="str">
        <f t="shared" si="5"/>
        <v/>
      </c>
      <c r="F84" s="149"/>
      <c r="G84" s="5" t="str">
        <f t="shared" si="3"/>
        <v/>
      </c>
      <c r="H84" s="5" t="str">
        <f t="shared" si="4"/>
        <v/>
      </c>
      <c r="I84" s="5"/>
      <c r="J84" s="5"/>
      <c r="K84" s="5"/>
      <c r="L84" s="45"/>
      <c r="M84" s="131"/>
      <c r="N84" s="4"/>
      <c r="O84" s="3"/>
      <c r="P84" s="94"/>
      <c r="Q84" s="95"/>
      <c r="S84" s="108" t="str">
        <f t="shared" si="9"/>
        <v>ﾘﾚｰ</v>
      </c>
      <c r="U84" s="18"/>
      <c r="Z84" s="1"/>
      <c r="AA84" s="1"/>
    </row>
    <row r="85" spans="1:27" ht="18.75" customHeight="1" x14ac:dyDescent="0.2">
      <c r="A85" s="65">
        <v>65</v>
      </c>
      <c r="B85" s="7"/>
      <c r="C85" s="148"/>
      <c r="D85" s="149"/>
      <c r="E85" s="148" t="str">
        <f t="shared" si="5"/>
        <v/>
      </c>
      <c r="F85" s="149"/>
      <c r="G85" s="5" t="str">
        <f t="shared" si="3"/>
        <v/>
      </c>
      <c r="H85" s="5" t="str">
        <f t="shared" si="4"/>
        <v/>
      </c>
      <c r="I85" s="5"/>
      <c r="J85" s="5"/>
      <c r="K85" s="5"/>
      <c r="L85" s="45"/>
      <c r="M85" s="131"/>
      <c r="N85" s="4"/>
      <c r="O85" s="3"/>
      <c r="P85" s="94"/>
      <c r="Q85" s="95"/>
      <c r="S85" s="108" t="str">
        <f t="shared" si="9"/>
        <v>ﾘﾚｰ</v>
      </c>
      <c r="U85" s="18"/>
      <c r="Z85" s="1"/>
      <c r="AA85" s="1"/>
    </row>
    <row r="86" spans="1:27" ht="18.75" customHeight="1" x14ac:dyDescent="0.2">
      <c r="A86" s="65">
        <v>66</v>
      </c>
      <c r="B86" s="7"/>
      <c r="C86" s="148"/>
      <c r="D86" s="149"/>
      <c r="E86" s="148" t="str">
        <f t="shared" si="5"/>
        <v/>
      </c>
      <c r="F86" s="149"/>
      <c r="G86" s="5" t="str">
        <f t="shared" si="3"/>
        <v/>
      </c>
      <c r="H86" s="5" t="str">
        <f t="shared" si="4"/>
        <v/>
      </c>
      <c r="I86" s="5"/>
      <c r="J86" s="5"/>
      <c r="K86" s="5"/>
      <c r="L86" s="45"/>
      <c r="M86" s="131"/>
      <c r="N86" s="4"/>
      <c r="O86" s="3"/>
      <c r="P86" s="94"/>
      <c r="Q86" s="95"/>
      <c r="S86" s="108" t="str">
        <f t="shared" si="9"/>
        <v>ﾘﾚｰ</v>
      </c>
      <c r="U86" s="18"/>
      <c r="Z86" s="1"/>
      <c r="AA86" s="1"/>
    </row>
    <row r="87" spans="1:27" ht="18.75" customHeight="1" x14ac:dyDescent="0.2">
      <c r="A87" s="65">
        <v>67</v>
      </c>
      <c r="B87" s="7"/>
      <c r="C87" s="148"/>
      <c r="D87" s="149"/>
      <c r="E87" s="148" t="str">
        <f t="shared" ref="E87:E148" si="10">ASC(PHONETIC(C87))</f>
        <v/>
      </c>
      <c r="F87" s="149"/>
      <c r="G87" s="5" t="str">
        <f t="shared" si="3"/>
        <v/>
      </c>
      <c r="H87" s="5" t="str">
        <f t="shared" si="4"/>
        <v/>
      </c>
      <c r="I87" s="5"/>
      <c r="J87" s="5"/>
      <c r="K87" s="5"/>
      <c r="L87" s="45"/>
      <c r="M87" s="131"/>
      <c r="N87" s="4"/>
      <c r="O87" s="3"/>
      <c r="P87" s="94"/>
      <c r="Q87" s="95"/>
      <c r="S87" s="108" t="str">
        <f t="shared" ref="S87:S149" si="11">CONCATENATE(K87,"ﾘﾚｰ")</f>
        <v>ﾘﾚｰ</v>
      </c>
      <c r="U87" s="18"/>
      <c r="Z87" s="1"/>
      <c r="AA87" s="1"/>
    </row>
    <row r="88" spans="1:27" ht="18.75" customHeight="1" x14ac:dyDescent="0.2">
      <c r="A88" s="65">
        <v>68</v>
      </c>
      <c r="B88" s="7"/>
      <c r="C88" s="148"/>
      <c r="D88" s="149"/>
      <c r="E88" s="148" t="str">
        <f t="shared" si="10"/>
        <v/>
      </c>
      <c r="F88" s="149"/>
      <c r="G88" s="5" t="str">
        <f t="shared" si="3"/>
        <v/>
      </c>
      <c r="H88" s="5" t="str">
        <f t="shared" si="4"/>
        <v/>
      </c>
      <c r="I88" s="5"/>
      <c r="J88" s="5"/>
      <c r="K88" s="5"/>
      <c r="L88" s="45"/>
      <c r="M88" s="131"/>
      <c r="N88" s="4"/>
      <c r="O88" s="3"/>
      <c r="P88" s="94"/>
      <c r="Q88" s="95"/>
      <c r="S88" s="108" t="str">
        <f t="shared" si="11"/>
        <v>ﾘﾚｰ</v>
      </c>
      <c r="U88" s="18"/>
      <c r="Z88" s="1"/>
      <c r="AA88" s="1"/>
    </row>
    <row r="89" spans="1:27" ht="18.75" customHeight="1" x14ac:dyDescent="0.2">
      <c r="A89" s="65">
        <v>69</v>
      </c>
      <c r="B89" s="7"/>
      <c r="C89" s="148"/>
      <c r="D89" s="149"/>
      <c r="E89" s="148" t="str">
        <f t="shared" si="10"/>
        <v/>
      </c>
      <c r="F89" s="149"/>
      <c r="G89" s="5" t="str">
        <f t="shared" si="3"/>
        <v/>
      </c>
      <c r="H89" s="5" t="str">
        <f t="shared" si="4"/>
        <v/>
      </c>
      <c r="I89" s="5"/>
      <c r="J89" s="5"/>
      <c r="K89" s="5"/>
      <c r="L89" s="45"/>
      <c r="M89" s="131"/>
      <c r="N89" s="4"/>
      <c r="O89" s="3"/>
      <c r="P89" s="94"/>
      <c r="Q89" s="95"/>
      <c r="S89" s="108" t="str">
        <f t="shared" si="11"/>
        <v>ﾘﾚｰ</v>
      </c>
      <c r="U89" s="18"/>
      <c r="Z89" s="1"/>
      <c r="AA89" s="1"/>
    </row>
    <row r="90" spans="1:27" ht="18.75" customHeight="1" x14ac:dyDescent="0.2">
      <c r="A90" s="65">
        <v>70</v>
      </c>
      <c r="B90" s="7"/>
      <c r="C90" s="148"/>
      <c r="D90" s="149"/>
      <c r="E90" s="148" t="str">
        <f t="shared" si="10"/>
        <v/>
      </c>
      <c r="F90" s="149"/>
      <c r="G90" s="5" t="str">
        <f t="shared" si="3"/>
        <v/>
      </c>
      <c r="H90" s="5" t="str">
        <f t="shared" si="4"/>
        <v/>
      </c>
      <c r="I90" s="5"/>
      <c r="J90" s="5"/>
      <c r="K90" s="5"/>
      <c r="L90" s="45"/>
      <c r="M90" s="131"/>
      <c r="N90" s="4"/>
      <c r="O90" s="3"/>
      <c r="P90" s="94"/>
      <c r="Q90" s="95"/>
      <c r="S90" s="108" t="str">
        <f t="shared" si="11"/>
        <v>ﾘﾚｰ</v>
      </c>
      <c r="U90" s="18"/>
      <c r="Z90" s="1"/>
      <c r="AA90" s="1"/>
    </row>
    <row r="91" spans="1:27" ht="18.75" customHeight="1" x14ac:dyDescent="0.2">
      <c r="A91" s="65">
        <v>71</v>
      </c>
      <c r="B91" s="7"/>
      <c r="C91" s="148"/>
      <c r="D91" s="149"/>
      <c r="E91" s="148" t="str">
        <f t="shared" si="10"/>
        <v/>
      </c>
      <c r="F91" s="149"/>
      <c r="G91" s="5" t="str">
        <f t="shared" si="3"/>
        <v/>
      </c>
      <c r="H91" s="5" t="str">
        <f t="shared" si="4"/>
        <v/>
      </c>
      <c r="I91" s="5"/>
      <c r="J91" s="5"/>
      <c r="K91" s="5"/>
      <c r="L91" s="45"/>
      <c r="M91" s="131"/>
      <c r="N91" s="4"/>
      <c r="O91" s="3"/>
      <c r="P91" s="94"/>
      <c r="Q91" s="95"/>
      <c r="S91" s="108" t="str">
        <f t="shared" si="11"/>
        <v>ﾘﾚｰ</v>
      </c>
      <c r="U91" s="18"/>
      <c r="Z91" s="1"/>
      <c r="AA91" s="1"/>
    </row>
    <row r="92" spans="1:27" ht="18.75" customHeight="1" x14ac:dyDescent="0.2">
      <c r="A92" s="65">
        <v>72</v>
      </c>
      <c r="B92" s="7"/>
      <c r="C92" s="148"/>
      <c r="D92" s="149"/>
      <c r="E92" s="148" t="str">
        <f t="shared" si="10"/>
        <v/>
      </c>
      <c r="F92" s="149"/>
      <c r="G92" s="5" t="str">
        <f t="shared" si="3"/>
        <v/>
      </c>
      <c r="H92" s="5" t="str">
        <f t="shared" si="4"/>
        <v/>
      </c>
      <c r="I92" s="5"/>
      <c r="J92" s="5"/>
      <c r="K92" s="5"/>
      <c r="L92" s="45"/>
      <c r="M92" s="131"/>
      <c r="N92" s="4"/>
      <c r="O92" s="3"/>
      <c r="P92" s="94"/>
      <c r="Q92" s="95"/>
      <c r="S92" s="108" t="str">
        <f t="shared" si="11"/>
        <v>ﾘﾚｰ</v>
      </c>
      <c r="U92" s="18"/>
      <c r="Z92" s="1"/>
      <c r="AA92" s="1"/>
    </row>
    <row r="93" spans="1:27" ht="18.75" customHeight="1" x14ac:dyDescent="0.2">
      <c r="A93" s="65">
        <v>73</v>
      </c>
      <c r="B93" s="7"/>
      <c r="C93" s="148"/>
      <c r="D93" s="149"/>
      <c r="E93" s="148" t="str">
        <f t="shared" si="10"/>
        <v/>
      </c>
      <c r="F93" s="149"/>
      <c r="G93" s="5" t="str">
        <f t="shared" si="3"/>
        <v/>
      </c>
      <c r="H93" s="5" t="str">
        <f t="shared" si="4"/>
        <v/>
      </c>
      <c r="I93" s="5"/>
      <c r="J93" s="5"/>
      <c r="K93" s="5"/>
      <c r="L93" s="45"/>
      <c r="M93" s="131"/>
      <c r="N93" s="4"/>
      <c r="O93" s="3"/>
      <c r="P93" s="94"/>
      <c r="Q93" s="95"/>
      <c r="S93" s="108" t="str">
        <f t="shared" si="11"/>
        <v>ﾘﾚｰ</v>
      </c>
      <c r="U93" s="18"/>
      <c r="Z93" s="1"/>
      <c r="AA93" s="1"/>
    </row>
    <row r="94" spans="1:27" ht="18.75" customHeight="1" x14ac:dyDescent="0.2">
      <c r="A94" s="65">
        <v>74</v>
      </c>
      <c r="B94" s="7"/>
      <c r="C94" s="148"/>
      <c r="D94" s="149"/>
      <c r="E94" s="148" t="str">
        <f t="shared" si="10"/>
        <v/>
      </c>
      <c r="F94" s="149"/>
      <c r="G94" s="5" t="str">
        <f t="shared" si="3"/>
        <v/>
      </c>
      <c r="H94" s="5" t="str">
        <f t="shared" si="4"/>
        <v/>
      </c>
      <c r="I94" s="5"/>
      <c r="J94" s="5"/>
      <c r="K94" s="5"/>
      <c r="L94" s="45"/>
      <c r="M94" s="131"/>
      <c r="N94" s="4"/>
      <c r="O94" s="3"/>
      <c r="P94" s="94"/>
      <c r="Q94" s="95"/>
      <c r="S94" s="108" t="str">
        <f t="shared" si="11"/>
        <v>ﾘﾚｰ</v>
      </c>
      <c r="U94" s="18"/>
      <c r="Z94" s="1"/>
      <c r="AA94" s="1"/>
    </row>
    <row r="95" spans="1:27" ht="18.75" customHeight="1" x14ac:dyDescent="0.2">
      <c r="A95" s="65">
        <v>75</v>
      </c>
      <c r="B95" s="7"/>
      <c r="C95" s="148"/>
      <c r="D95" s="149"/>
      <c r="E95" s="148" t="str">
        <f t="shared" si="10"/>
        <v/>
      </c>
      <c r="F95" s="149"/>
      <c r="G95" s="5" t="str">
        <f t="shared" ref="G95:G148" si="12">$D$3&amp;""</f>
        <v/>
      </c>
      <c r="H95" s="5" t="str">
        <f t="shared" ref="H95:H148" si="13">$D$4&amp;""</f>
        <v/>
      </c>
      <c r="I95" s="5"/>
      <c r="J95" s="5"/>
      <c r="K95" s="5"/>
      <c r="L95" s="45"/>
      <c r="M95" s="131"/>
      <c r="N95" s="4"/>
      <c r="O95" s="3"/>
      <c r="P95" s="94"/>
      <c r="Q95" s="95"/>
      <c r="S95" s="108" t="str">
        <f t="shared" si="11"/>
        <v>ﾘﾚｰ</v>
      </c>
      <c r="U95" s="18"/>
      <c r="Z95" s="1"/>
      <c r="AA95" s="1"/>
    </row>
    <row r="96" spans="1:27" ht="18.75" customHeight="1" x14ac:dyDescent="0.2">
      <c r="A96" s="65">
        <v>76</v>
      </c>
      <c r="B96" s="7"/>
      <c r="C96" s="148"/>
      <c r="D96" s="149"/>
      <c r="E96" s="148" t="str">
        <f t="shared" si="10"/>
        <v/>
      </c>
      <c r="F96" s="149"/>
      <c r="G96" s="5" t="str">
        <f t="shared" si="12"/>
        <v/>
      </c>
      <c r="H96" s="5" t="str">
        <f t="shared" si="13"/>
        <v/>
      </c>
      <c r="I96" s="5"/>
      <c r="J96" s="5"/>
      <c r="K96" s="5"/>
      <c r="L96" s="45"/>
      <c r="M96" s="131"/>
      <c r="N96" s="4"/>
      <c r="O96" s="3"/>
      <c r="P96" s="94"/>
      <c r="Q96" s="95"/>
      <c r="S96" s="108" t="str">
        <f t="shared" si="11"/>
        <v>ﾘﾚｰ</v>
      </c>
      <c r="U96" s="18"/>
      <c r="Z96" s="1"/>
      <c r="AA96" s="1"/>
    </row>
    <row r="97" spans="1:27" ht="18.75" customHeight="1" x14ac:dyDescent="0.2">
      <c r="A97" s="65">
        <v>77</v>
      </c>
      <c r="B97" s="7"/>
      <c r="C97" s="148"/>
      <c r="D97" s="149"/>
      <c r="E97" s="148" t="str">
        <f t="shared" si="10"/>
        <v/>
      </c>
      <c r="F97" s="149"/>
      <c r="G97" s="5" t="str">
        <f t="shared" si="12"/>
        <v/>
      </c>
      <c r="H97" s="5" t="str">
        <f t="shared" si="13"/>
        <v/>
      </c>
      <c r="I97" s="5"/>
      <c r="J97" s="5"/>
      <c r="K97" s="5"/>
      <c r="L97" s="45"/>
      <c r="M97" s="131"/>
      <c r="N97" s="4"/>
      <c r="O97" s="3"/>
      <c r="P97" s="94"/>
      <c r="Q97" s="95"/>
      <c r="S97" s="108" t="str">
        <f t="shared" si="11"/>
        <v>ﾘﾚｰ</v>
      </c>
      <c r="U97" s="18"/>
      <c r="Z97" s="1"/>
      <c r="AA97" s="1"/>
    </row>
    <row r="98" spans="1:27" ht="18.75" customHeight="1" x14ac:dyDescent="0.2">
      <c r="A98" s="65">
        <v>78</v>
      </c>
      <c r="B98" s="7"/>
      <c r="C98" s="148"/>
      <c r="D98" s="149"/>
      <c r="E98" s="148" t="str">
        <f t="shared" si="10"/>
        <v/>
      </c>
      <c r="F98" s="149"/>
      <c r="G98" s="5" t="str">
        <f t="shared" si="12"/>
        <v/>
      </c>
      <c r="H98" s="5" t="str">
        <f t="shared" si="13"/>
        <v/>
      </c>
      <c r="I98" s="5"/>
      <c r="J98" s="5"/>
      <c r="K98" s="5"/>
      <c r="L98" s="45"/>
      <c r="M98" s="131"/>
      <c r="N98" s="4"/>
      <c r="O98" s="3"/>
      <c r="P98" s="94"/>
      <c r="Q98" s="95"/>
      <c r="S98" s="108" t="str">
        <f t="shared" si="11"/>
        <v>ﾘﾚｰ</v>
      </c>
      <c r="U98" s="18"/>
      <c r="Z98" s="1"/>
      <c r="AA98" s="1"/>
    </row>
    <row r="99" spans="1:27" ht="18.75" customHeight="1" x14ac:dyDescent="0.2">
      <c r="A99" s="65">
        <v>79</v>
      </c>
      <c r="B99" s="7"/>
      <c r="C99" s="148"/>
      <c r="D99" s="149"/>
      <c r="E99" s="148" t="str">
        <f t="shared" si="10"/>
        <v/>
      </c>
      <c r="F99" s="149"/>
      <c r="G99" s="5" t="str">
        <f t="shared" si="12"/>
        <v/>
      </c>
      <c r="H99" s="5" t="str">
        <f t="shared" si="13"/>
        <v/>
      </c>
      <c r="I99" s="5"/>
      <c r="J99" s="5"/>
      <c r="K99" s="5"/>
      <c r="L99" s="45"/>
      <c r="M99" s="131"/>
      <c r="N99" s="4"/>
      <c r="O99" s="3"/>
      <c r="P99" s="94"/>
      <c r="Q99" s="95"/>
      <c r="S99" s="108" t="str">
        <f t="shared" si="11"/>
        <v>ﾘﾚｰ</v>
      </c>
      <c r="U99" s="18"/>
      <c r="Z99" s="1"/>
      <c r="AA99" s="1"/>
    </row>
    <row r="100" spans="1:27" ht="18.75" customHeight="1" x14ac:dyDescent="0.2">
      <c r="A100" s="65">
        <v>80</v>
      </c>
      <c r="B100" s="7"/>
      <c r="C100" s="148"/>
      <c r="D100" s="149"/>
      <c r="E100" s="148" t="str">
        <f t="shared" si="10"/>
        <v/>
      </c>
      <c r="F100" s="149"/>
      <c r="G100" s="5" t="str">
        <f t="shared" si="12"/>
        <v/>
      </c>
      <c r="H100" s="5" t="str">
        <f t="shared" si="13"/>
        <v/>
      </c>
      <c r="I100" s="5"/>
      <c r="J100" s="5"/>
      <c r="K100" s="5"/>
      <c r="L100" s="45"/>
      <c r="M100" s="131"/>
      <c r="N100" s="4"/>
      <c r="O100" s="3"/>
      <c r="P100" s="94"/>
      <c r="Q100" s="95"/>
      <c r="S100" s="108" t="str">
        <f t="shared" si="11"/>
        <v>ﾘﾚｰ</v>
      </c>
      <c r="U100" s="18"/>
      <c r="Z100" s="1"/>
      <c r="AA100" s="1"/>
    </row>
    <row r="101" spans="1:27" ht="18.75" customHeight="1" x14ac:dyDescent="0.2">
      <c r="A101" s="65">
        <v>81</v>
      </c>
      <c r="B101" s="7"/>
      <c r="C101" s="148"/>
      <c r="D101" s="149"/>
      <c r="E101" s="148" t="str">
        <f t="shared" si="10"/>
        <v/>
      </c>
      <c r="F101" s="149"/>
      <c r="G101" s="5" t="str">
        <f t="shared" si="12"/>
        <v/>
      </c>
      <c r="H101" s="5" t="str">
        <f t="shared" si="13"/>
        <v/>
      </c>
      <c r="I101" s="5"/>
      <c r="J101" s="5"/>
      <c r="K101" s="5"/>
      <c r="L101" s="45"/>
      <c r="M101" s="131"/>
      <c r="N101" s="4"/>
      <c r="O101" s="3"/>
      <c r="P101" s="94"/>
      <c r="Q101" s="95"/>
      <c r="S101" s="108" t="str">
        <f t="shared" si="11"/>
        <v>ﾘﾚｰ</v>
      </c>
      <c r="U101" s="18"/>
      <c r="Z101" s="1"/>
      <c r="AA101" s="1"/>
    </row>
    <row r="102" spans="1:27" ht="18.75" customHeight="1" x14ac:dyDescent="0.2">
      <c r="A102" s="65">
        <v>82</v>
      </c>
      <c r="B102" s="7"/>
      <c r="C102" s="148"/>
      <c r="D102" s="149"/>
      <c r="E102" s="148" t="str">
        <f t="shared" si="10"/>
        <v/>
      </c>
      <c r="F102" s="149"/>
      <c r="G102" s="5" t="str">
        <f t="shared" si="12"/>
        <v/>
      </c>
      <c r="H102" s="5" t="str">
        <f t="shared" si="13"/>
        <v/>
      </c>
      <c r="I102" s="5"/>
      <c r="J102" s="5"/>
      <c r="K102" s="5"/>
      <c r="L102" s="45"/>
      <c r="M102" s="131"/>
      <c r="N102" s="4"/>
      <c r="O102" s="3"/>
      <c r="P102" s="94"/>
      <c r="Q102" s="95"/>
      <c r="S102" s="108" t="str">
        <f t="shared" si="11"/>
        <v>ﾘﾚｰ</v>
      </c>
      <c r="U102" s="18"/>
      <c r="Z102" s="1"/>
      <c r="AA102" s="1"/>
    </row>
    <row r="103" spans="1:27" ht="18.75" customHeight="1" x14ac:dyDescent="0.2">
      <c r="A103" s="65">
        <v>83</v>
      </c>
      <c r="B103" s="7"/>
      <c r="C103" s="148"/>
      <c r="D103" s="149"/>
      <c r="E103" s="148" t="str">
        <f t="shared" si="10"/>
        <v/>
      </c>
      <c r="F103" s="149"/>
      <c r="G103" s="5" t="str">
        <f t="shared" si="12"/>
        <v/>
      </c>
      <c r="H103" s="5" t="str">
        <f t="shared" si="13"/>
        <v/>
      </c>
      <c r="I103" s="5"/>
      <c r="J103" s="5"/>
      <c r="K103" s="5"/>
      <c r="L103" s="45"/>
      <c r="M103" s="131"/>
      <c r="N103" s="4"/>
      <c r="O103" s="3"/>
      <c r="P103" s="94"/>
      <c r="Q103" s="95"/>
      <c r="S103" s="108" t="str">
        <f t="shared" si="11"/>
        <v>ﾘﾚｰ</v>
      </c>
      <c r="U103" s="18"/>
      <c r="Z103" s="1"/>
      <c r="AA103" s="1"/>
    </row>
    <row r="104" spans="1:27" ht="18.75" customHeight="1" x14ac:dyDescent="0.2">
      <c r="A104" s="65">
        <v>84</v>
      </c>
      <c r="B104" s="7"/>
      <c r="C104" s="148"/>
      <c r="D104" s="149"/>
      <c r="E104" s="148" t="str">
        <f t="shared" si="10"/>
        <v/>
      </c>
      <c r="F104" s="149"/>
      <c r="G104" s="5" t="str">
        <f t="shared" si="12"/>
        <v/>
      </c>
      <c r="H104" s="5" t="str">
        <f t="shared" si="13"/>
        <v/>
      </c>
      <c r="I104" s="5"/>
      <c r="J104" s="5"/>
      <c r="K104" s="5"/>
      <c r="L104" s="45"/>
      <c r="M104" s="131"/>
      <c r="N104" s="4"/>
      <c r="O104" s="3"/>
      <c r="P104" s="94"/>
      <c r="Q104" s="95"/>
      <c r="S104" s="108" t="str">
        <f t="shared" si="11"/>
        <v>ﾘﾚｰ</v>
      </c>
      <c r="U104" s="18"/>
      <c r="Z104" s="1"/>
      <c r="AA104" s="1"/>
    </row>
    <row r="105" spans="1:27" ht="18.75" customHeight="1" x14ac:dyDescent="0.2">
      <c r="A105" s="65">
        <v>85</v>
      </c>
      <c r="B105" s="7"/>
      <c r="C105" s="148"/>
      <c r="D105" s="149"/>
      <c r="E105" s="148" t="str">
        <f t="shared" si="10"/>
        <v/>
      </c>
      <c r="F105" s="149"/>
      <c r="G105" s="5" t="str">
        <f t="shared" si="12"/>
        <v/>
      </c>
      <c r="H105" s="5" t="str">
        <f t="shared" si="13"/>
        <v/>
      </c>
      <c r="I105" s="5"/>
      <c r="J105" s="5"/>
      <c r="K105" s="5"/>
      <c r="L105" s="45"/>
      <c r="M105" s="131"/>
      <c r="N105" s="4"/>
      <c r="O105" s="3"/>
      <c r="P105" s="94"/>
      <c r="Q105" s="95"/>
      <c r="S105" s="108" t="str">
        <f t="shared" si="11"/>
        <v>ﾘﾚｰ</v>
      </c>
      <c r="U105" s="18"/>
      <c r="Z105" s="1"/>
      <c r="AA105" s="1"/>
    </row>
    <row r="106" spans="1:27" ht="18.75" customHeight="1" x14ac:dyDescent="0.2">
      <c r="A106" s="65">
        <v>86</v>
      </c>
      <c r="B106" s="7"/>
      <c r="C106" s="148"/>
      <c r="D106" s="149"/>
      <c r="E106" s="148" t="str">
        <f t="shared" si="10"/>
        <v/>
      </c>
      <c r="F106" s="149"/>
      <c r="G106" s="5" t="str">
        <f t="shared" si="12"/>
        <v/>
      </c>
      <c r="H106" s="5" t="str">
        <f t="shared" si="13"/>
        <v/>
      </c>
      <c r="I106" s="5"/>
      <c r="J106" s="5"/>
      <c r="K106" s="5"/>
      <c r="L106" s="45"/>
      <c r="M106" s="131"/>
      <c r="N106" s="4"/>
      <c r="O106" s="3"/>
      <c r="P106" s="94"/>
      <c r="Q106" s="95"/>
      <c r="S106" s="108" t="str">
        <f t="shared" si="11"/>
        <v>ﾘﾚｰ</v>
      </c>
      <c r="U106" s="18"/>
      <c r="Z106" s="1"/>
      <c r="AA106" s="1"/>
    </row>
    <row r="107" spans="1:27" ht="18.75" customHeight="1" x14ac:dyDescent="0.2">
      <c r="A107" s="65">
        <v>87</v>
      </c>
      <c r="B107" s="7"/>
      <c r="C107" s="148"/>
      <c r="D107" s="149"/>
      <c r="E107" s="148" t="str">
        <f t="shared" si="10"/>
        <v/>
      </c>
      <c r="F107" s="149"/>
      <c r="G107" s="5" t="str">
        <f t="shared" si="12"/>
        <v/>
      </c>
      <c r="H107" s="5" t="str">
        <f t="shared" si="13"/>
        <v/>
      </c>
      <c r="I107" s="5"/>
      <c r="J107" s="5"/>
      <c r="K107" s="5"/>
      <c r="L107" s="45"/>
      <c r="M107" s="131"/>
      <c r="N107" s="4"/>
      <c r="O107" s="3"/>
      <c r="P107" s="94"/>
      <c r="Q107" s="95"/>
      <c r="S107" s="108" t="str">
        <f t="shared" si="11"/>
        <v>ﾘﾚｰ</v>
      </c>
      <c r="U107" s="18"/>
      <c r="Z107" s="1"/>
      <c r="AA107" s="1"/>
    </row>
    <row r="108" spans="1:27" ht="18.75" customHeight="1" x14ac:dyDescent="0.2">
      <c r="A108" s="65">
        <v>88</v>
      </c>
      <c r="B108" s="7"/>
      <c r="C108" s="148"/>
      <c r="D108" s="149"/>
      <c r="E108" s="148" t="str">
        <f t="shared" si="10"/>
        <v/>
      </c>
      <c r="F108" s="149"/>
      <c r="G108" s="5" t="str">
        <f t="shared" si="12"/>
        <v/>
      </c>
      <c r="H108" s="5" t="str">
        <f t="shared" si="13"/>
        <v/>
      </c>
      <c r="I108" s="5"/>
      <c r="J108" s="5"/>
      <c r="K108" s="5"/>
      <c r="L108" s="45"/>
      <c r="M108" s="131"/>
      <c r="N108" s="4"/>
      <c r="O108" s="3"/>
      <c r="P108" s="94"/>
      <c r="Q108" s="95"/>
      <c r="S108" s="108" t="str">
        <f t="shared" si="11"/>
        <v>ﾘﾚｰ</v>
      </c>
      <c r="U108" s="18"/>
      <c r="Z108" s="1"/>
      <c r="AA108" s="1"/>
    </row>
    <row r="109" spans="1:27" ht="18.75" customHeight="1" x14ac:dyDescent="0.2">
      <c r="A109" s="65">
        <v>89</v>
      </c>
      <c r="B109" s="7"/>
      <c r="C109" s="148"/>
      <c r="D109" s="149"/>
      <c r="E109" s="148" t="str">
        <f t="shared" si="10"/>
        <v/>
      </c>
      <c r="F109" s="149"/>
      <c r="G109" s="5" t="str">
        <f t="shared" si="12"/>
        <v/>
      </c>
      <c r="H109" s="5" t="str">
        <f t="shared" si="13"/>
        <v/>
      </c>
      <c r="I109" s="5"/>
      <c r="J109" s="5"/>
      <c r="K109" s="5"/>
      <c r="L109" s="45"/>
      <c r="M109" s="131"/>
      <c r="N109" s="4"/>
      <c r="O109" s="3"/>
      <c r="P109" s="94"/>
      <c r="Q109" s="95"/>
      <c r="S109" s="108" t="str">
        <f t="shared" si="11"/>
        <v>ﾘﾚｰ</v>
      </c>
      <c r="U109" s="18"/>
      <c r="Z109" s="1"/>
      <c r="AA109" s="1"/>
    </row>
    <row r="110" spans="1:27" ht="18.75" customHeight="1" x14ac:dyDescent="0.2">
      <c r="A110" s="65">
        <v>90</v>
      </c>
      <c r="B110" s="7"/>
      <c r="C110" s="148"/>
      <c r="D110" s="149"/>
      <c r="E110" s="148" t="str">
        <f t="shared" si="10"/>
        <v/>
      </c>
      <c r="F110" s="149"/>
      <c r="G110" s="5" t="str">
        <f t="shared" si="12"/>
        <v/>
      </c>
      <c r="H110" s="5" t="str">
        <f t="shared" si="13"/>
        <v/>
      </c>
      <c r="I110" s="5"/>
      <c r="J110" s="5"/>
      <c r="K110" s="5"/>
      <c r="L110" s="45"/>
      <c r="M110" s="131"/>
      <c r="N110" s="4"/>
      <c r="O110" s="3"/>
      <c r="P110" s="94"/>
      <c r="Q110" s="95"/>
      <c r="S110" s="108" t="str">
        <f t="shared" si="11"/>
        <v>ﾘﾚｰ</v>
      </c>
      <c r="U110" s="18"/>
      <c r="Z110" s="1"/>
      <c r="AA110" s="1"/>
    </row>
    <row r="111" spans="1:27" ht="18.75" customHeight="1" x14ac:dyDescent="0.2">
      <c r="A111" s="65">
        <v>91</v>
      </c>
      <c r="B111" s="7"/>
      <c r="C111" s="148"/>
      <c r="D111" s="149"/>
      <c r="E111" s="148" t="str">
        <f t="shared" si="10"/>
        <v/>
      </c>
      <c r="F111" s="149"/>
      <c r="G111" s="5" t="str">
        <f t="shared" si="12"/>
        <v/>
      </c>
      <c r="H111" s="5" t="str">
        <f t="shared" si="13"/>
        <v/>
      </c>
      <c r="I111" s="5"/>
      <c r="J111" s="5"/>
      <c r="K111" s="5"/>
      <c r="L111" s="45"/>
      <c r="M111" s="131"/>
      <c r="N111" s="4"/>
      <c r="O111" s="3"/>
      <c r="P111" s="94"/>
      <c r="Q111" s="95"/>
      <c r="S111" s="108" t="str">
        <f t="shared" si="11"/>
        <v>ﾘﾚｰ</v>
      </c>
      <c r="U111" s="18"/>
      <c r="Z111" s="1"/>
      <c r="AA111" s="1"/>
    </row>
    <row r="112" spans="1:27" ht="18.75" customHeight="1" x14ac:dyDescent="0.2">
      <c r="A112" s="65">
        <v>92</v>
      </c>
      <c r="B112" s="7"/>
      <c r="C112" s="148"/>
      <c r="D112" s="149"/>
      <c r="E112" s="148" t="str">
        <f t="shared" si="10"/>
        <v/>
      </c>
      <c r="F112" s="149"/>
      <c r="G112" s="5" t="str">
        <f t="shared" si="12"/>
        <v/>
      </c>
      <c r="H112" s="5" t="str">
        <f t="shared" si="13"/>
        <v/>
      </c>
      <c r="I112" s="5"/>
      <c r="J112" s="5"/>
      <c r="K112" s="5"/>
      <c r="L112" s="45"/>
      <c r="M112" s="131"/>
      <c r="N112" s="4"/>
      <c r="O112" s="3"/>
      <c r="P112" s="94"/>
      <c r="Q112" s="95"/>
      <c r="S112" s="108" t="str">
        <f t="shared" si="11"/>
        <v>ﾘﾚｰ</v>
      </c>
      <c r="U112" s="18"/>
      <c r="Z112" s="1"/>
      <c r="AA112" s="1"/>
    </row>
    <row r="113" spans="1:27" ht="18.75" customHeight="1" x14ac:dyDescent="0.2">
      <c r="A113" s="65">
        <v>93</v>
      </c>
      <c r="B113" s="7"/>
      <c r="C113" s="148"/>
      <c r="D113" s="149"/>
      <c r="E113" s="148" t="str">
        <f t="shared" si="10"/>
        <v/>
      </c>
      <c r="F113" s="149"/>
      <c r="G113" s="5" t="str">
        <f t="shared" si="12"/>
        <v/>
      </c>
      <c r="H113" s="5" t="str">
        <f t="shared" si="13"/>
        <v/>
      </c>
      <c r="I113" s="5"/>
      <c r="J113" s="5"/>
      <c r="K113" s="5"/>
      <c r="L113" s="45"/>
      <c r="M113" s="131"/>
      <c r="N113" s="4"/>
      <c r="O113" s="3"/>
      <c r="P113" s="94"/>
      <c r="Q113" s="95"/>
      <c r="S113" s="108" t="str">
        <f t="shared" si="11"/>
        <v>ﾘﾚｰ</v>
      </c>
      <c r="U113" s="18"/>
      <c r="Z113" s="1"/>
      <c r="AA113" s="1"/>
    </row>
    <row r="114" spans="1:27" ht="18.75" customHeight="1" x14ac:dyDescent="0.2">
      <c r="A114" s="65">
        <v>94</v>
      </c>
      <c r="B114" s="7"/>
      <c r="C114" s="148"/>
      <c r="D114" s="149"/>
      <c r="E114" s="148" t="str">
        <f t="shared" si="10"/>
        <v/>
      </c>
      <c r="F114" s="149"/>
      <c r="G114" s="5" t="str">
        <f t="shared" si="12"/>
        <v/>
      </c>
      <c r="H114" s="5" t="str">
        <f t="shared" si="13"/>
        <v/>
      </c>
      <c r="I114" s="5"/>
      <c r="J114" s="5"/>
      <c r="K114" s="5"/>
      <c r="L114" s="45"/>
      <c r="M114" s="131"/>
      <c r="N114" s="4"/>
      <c r="O114" s="3"/>
      <c r="P114" s="94"/>
      <c r="Q114" s="95"/>
      <c r="S114" s="108" t="str">
        <f t="shared" si="11"/>
        <v>ﾘﾚｰ</v>
      </c>
      <c r="U114" s="18"/>
      <c r="Z114" s="1"/>
      <c r="AA114" s="1"/>
    </row>
    <row r="115" spans="1:27" ht="18.75" customHeight="1" x14ac:dyDescent="0.2">
      <c r="A115" s="65">
        <v>95</v>
      </c>
      <c r="B115" s="7"/>
      <c r="C115" s="148"/>
      <c r="D115" s="149"/>
      <c r="E115" s="148" t="str">
        <f t="shared" si="10"/>
        <v/>
      </c>
      <c r="F115" s="149"/>
      <c r="G115" s="5" t="str">
        <f t="shared" si="12"/>
        <v/>
      </c>
      <c r="H115" s="5" t="str">
        <f t="shared" si="13"/>
        <v/>
      </c>
      <c r="I115" s="5"/>
      <c r="J115" s="5"/>
      <c r="K115" s="5"/>
      <c r="L115" s="45"/>
      <c r="M115" s="131"/>
      <c r="N115" s="4"/>
      <c r="O115" s="3"/>
      <c r="P115" s="94"/>
      <c r="Q115" s="95"/>
      <c r="S115" s="108" t="str">
        <f t="shared" si="11"/>
        <v>ﾘﾚｰ</v>
      </c>
      <c r="U115" s="18"/>
      <c r="Z115" s="1"/>
      <c r="AA115" s="1"/>
    </row>
    <row r="116" spans="1:27" ht="18.75" customHeight="1" x14ac:dyDescent="0.2">
      <c r="A116" s="65">
        <v>96</v>
      </c>
      <c r="B116" s="7"/>
      <c r="C116" s="148"/>
      <c r="D116" s="149"/>
      <c r="E116" s="148" t="str">
        <f t="shared" si="10"/>
        <v/>
      </c>
      <c r="F116" s="149"/>
      <c r="G116" s="5" t="str">
        <f t="shared" si="12"/>
        <v/>
      </c>
      <c r="H116" s="5" t="str">
        <f t="shared" si="13"/>
        <v/>
      </c>
      <c r="I116" s="5"/>
      <c r="J116" s="5"/>
      <c r="K116" s="5"/>
      <c r="L116" s="45"/>
      <c r="M116" s="131"/>
      <c r="N116" s="4"/>
      <c r="O116" s="3"/>
      <c r="P116" s="94"/>
      <c r="Q116" s="95"/>
      <c r="S116" s="108" t="str">
        <f t="shared" si="11"/>
        <v>ﾘﾚｰ</v>
      </c>
      <c r="U116" s="18"/>
      <c r="Z116" s="1"/>
      <c r="AA116" s="1"/>
    </row>
    <row r="117" spans="1:27" ht="18.75" customHeight="1" x14ac:dyDescent="0.2">
      <c r="A117" s="65">
        <v>97</v>
      </c>
      <c r="B117" s="7"/>
      <c r="C117" s="148"/>
      <c r="D117" s="149"/>
      <c r="E117" s="148" t="str">
        <f t="shared" si="10"/>
        <v/>
      </c>
      <c r="F117" s="149"/>
      <c r="G117" s="5" t="str">
        <f t="shared" si="12"/>
        <v/>
      </c>
      <c r="H117" s="5" t="str">
        <f t="shared" si="13"/>
        <v/>
      </c>
      <c r="I117" s="5"/>
      <c r="J117" s="5"/>
      <c r="K117" s="5"/>
      <c r="L117" s="45"/>
      <c r="M117" s="131"/>
      <c r="N117" s="4"/>
      <c r="O117" s="3"/>
      <c r="P117" s="94"/>
      <c r="Q117" s="95"/>
      <c r="S117" s="108" t="str">
        <f t="shared" si="11"/>
        <v>ﾘﾚｰ</v>
      </c>
      <c r="U117" s="18"/>
      <c r="Z117" s="1"/>
      <c r="AA117" s="1"/>
    </row>
    <row r="118" spans="1:27" ht="18.75" customHeight="1" x14ac:dyDescent="0.2">
      <c r="A118" s="65">
        <v>98</v>
      </c>
      <c r="B118" s="7"/>
      <c r="C118" s="148"/>
      <c r="D118" s="149"/>
      <c r="E118" s="148" t="str">
        <f t="shared" si="10"/>
        <v/>
      </c>
      <c r="F118" s="149"/>
      <c r="G118" s="5" t="str">
        <f t="shared" si="12"/>
        <v/>
      </c>
      <c r="H118" s="5" t="str">
        <f t="shared" si="13"/>
        <v/>
      </c>
      <c r="I118" s="5"/>
      <c r="J118" s="5"/>
      <c r="K118" s="5"/>
      <c r="L118" s="45"/>
      <c r="M118" s="131"/>
      <c r="N118" s="4"/>
      <c r="O118" s="3"/>
      <c r="P118" s="94"/>
      <c r="Q118" s="95"/>
      <c r="S118" s="108" t="str">
        <f t="shared" si="11"/>
        <v>ﾘﾚｰ</v>
      </c>
      <c r="U118" s="18"/>
      <c r="Z118" s="1"/>
      <c r="AA118" s="1"/>
    </row>
    <row r="119" spans="1:27" ht="18.75" customHeight="1" x14ac:dyDescent="0.2">
      <c r="A119" s="65">
        <v>99</v>
      </c>
      <c r="B119" s="7"/>
      <c r="C119" s="148"/>
      <c r="D119" s="149"/>
      <c r="E119" s="148" t="str">
        <f t="shared" si="10"/>
        <v/>
      </c>
      <c r="F119" s="149"/>
      <c r="G119" s="5" t="str">
        <f t="shared" si="12"/>
        <v/>
      </c>
      <c r="H119" s="5" t="str">
        <f t="shared" si="13"/>
        <v/>
      </c>
      <c r="I119" s="5"/>
      <c r="J119" s="5"/>
      <c r="K119" s="5"/>
      <c r="L119" s="45"/>
      <c r="M119" s="131"/>
      <c r="N119" s="4"/>
      <c r="O119" s="3"/>
      <c r="P119" s="94"/>
      <c r="Q119" s="95"/>
      <c r="S119" s="108" t="str">
        <f t="shared" si="11"/>
        <v>ﾘﾚｰ</v>
      </c>
      <c r="U119" s="18"/>
      <c r="Z119" s="1"/>
      <c r="AA119" s="1"/>
    </row>
    <row r="120" spans="1:27" ht="18.75" customHeight="1" x14ac:dyDescent="0.2">
      <c r="A120" s="65">
        <v>100</v>
      </c>
      <c r="B120" s="7"/>
      <c r="C120" s="148"/>
      <c r="D120" s="149"/>
      <c r="E120" s="148" t="str">
        <f t="shared" si="10"/>
        <v/>
      </c>
      <c r="F120" s="149"/>
      <c r="G120" s="5" t="str">
        <f t="shared" si="12"/>
        <v/>
      </c>
      <c r="H120" s="5" t="str">
        <f t="shared" si="13"/>
        <v/>
      </c>
      <c r="I120" s="5"/>
      <c r="J120" s="5"/>
      <c r="K120" s="5"/>
      <c r="L120" s="45"/>
      <c r="M120" s="131"/>
      <c r="N120" s="4"/>
      <c r="O120" s="3"/>
      <c r="P120" s="94"/>
      <c r="Q120" s="95"/>
      <c r="S120" s="108" t="str">
        <f t="shared" si="11"/>
        <v>ﾘﾚｰ</v>
      </c>
      <c r="U120" s="18"/>
      <c r="Z120" s="1"/>
      <c r="AA120" s="1"/>
    </row>
    <row r="121" spans="1:27" ht="18.75" customHeight="1" x14ac:dyDescent="0.2">
      <c r="A121" s="65">
        <v>101</v>
      </c>
      <c r="B121" s="7"/>
      <c r="C121" s="148"/>
      <c r="D121" s="149"/>
      <c r="E121" s="148" t="str">
        <f t="shared" si="10"/>
        <v/>
      </c>
      <c r="F121" s="149"/>
      <c r="G121" s="5" t="str">
        <f t="shared" si="12"/>
        <v/>
      </c>
      <c r="H121" s="5" t="str">
        <f t="shared" si="13"/>
        <v/>
      </c>
      <c r="I121" s="5"/>
      <c r="J121" s="5"/>
      <c r="K121" s="5"/>
      <c r="L121" s="45"/>
      <c r="M121" s="131"/>
      <c r="N121" s="4"/>
      <c r="O121" s="3"/>
      <c r="P121" s="94"/>
      <c r="Q121" s="95"/>
      <c r="S121" s="108" t="str">
        <f t="shared" si="11"/>
        <v>ﾘﾚｰ</v>
      </c>
      <c r="U121" s="18"/>
      <c r="Z121" s="1"/>
      <c r="AA121" s="1"/>
    </row>
    <row r="122" spans="1:27" ht="18.75" customHeight="1" x14ac:dyDescent="0.2">
      <c r="A122" s="65">
        <v>102</v>
      </c>
      <c r="B122" s="7"/>
      <c r="C122" s="148"/>
      <c r="D122" s="149"/>
      <c r="E122" s="148" t="str">
        <f t="shared" si="10"/>
        <v/>
      </c>
      <c r="F122" s="149"/>
      <c r="G122" s="5" t="str">
        <f t="shared" si="12"/>
        <v/>
      </c>
      <c r="H122" s="5" t="str">
        <f t="shared" si="13"/>
        <v/>
      </c>
      <c r="I122" s="5"/>
      <c r="J122" s="5"/>
      <c r="K122" s="5"/>
      <c r="L122" s="45"/>
      <c r="M122" s="131"/>
      <c r="N122" s="4"/>
      <c r="O122" s="3"/>
      <c r="P122" s="94"/>
      <c r="Q122" s="95"/>
      <c r="S122" s="108" t="str">
        <f t="shared" si="11"/>
        <v>ﾘﾚｰ</v>
      </c>
      <c r="U122" s="18"/>
      <c r="Z122" s="1"/>
      <c r="AA122" s="1"/>
    </row>
    <row r="123" spans="1:27" ht="18.75" customHeight="1" x14ac:dyDescent="0.2">
      <c r="A123" s="65">
        <v>103</v>
      </c>
      <c r="B123" s="7"/>
      <c r="C123" s="148"/>
      <c r="D123" s="149"/>
      <c r="E123" s="148" t="str">
        <f t="shared" si="10"/>
        <v/>
      </c>
      <c r="F123" s="149"/>
      <c r="G123" s="5" t="str">
        <f t="shared" si="12"/>
        <v/>
      </c>
      <c r="H123" s="5" t="str">
        <f t="shared" si="13"/>
        <v/>
      </c>
      <c r="I123" s="5"/>
      <c r="J123" s="5"/>
      <c r="K123" s="5"/>
      <c r="L123" s="45"/>
      <c r="M123" s="131"/>
      <c r="N123" s="4"/>
      <c r="O123" s="3"/>
      <c r="P123" s="94"/>
      <c r="Q123" s="95"/>
      <c r="S123" s="108" t="str">
        <f t="shared" si="11"/>
        <v>ﾘﾚｰ</v>
      </c>
      <c r="U123" s="18"/>
      <c r="Z123" s="1"/>
      <c r="AA123" s="1"/>
    </row>
    <row r="124" spans="1:27" ht="18.75" customHeight="1" x14ac:dyDescent="0.2">
      <c r="A124" s="65">
        <v>104</v>
      </c>
      <c r="B124" s="7"/>
      <c r="C124" s="148"/>
      <c r="D124" s="149"/>
      <c r="E124" s="148" t="str">
        <f t="shared" si="10"/>
        <v/>
      </c>
      <c r="F124" s="149"/>
      <c r="G124" s="5" t="str">
        <f t="shared" si="12"/>
        <v/>
      </c>
      <c r="H124" s="5" t="str">
        <f t="shared" si="13"/>
        <v/>
      </c>
      <c r="I124" s="5"/>
      <c r="J124" s="5"/>
      <c r="K124" s="5"/>
      <c r="L124" s="45"/>
      <c r="M124" s="131"/>
      <c r="N124" s="4"/>
      <c r="O124" s="3"/>
      <c r="P124" s="94"/>
      <c r="Q124" s="95"/>
      <c r="S124" s="108" t="str">
        <f t="shared" si="11"/>
        <v>ﾘﾚｰ</v>
      </c>
      <c r="U124" s="18"/>
      <c r="Z124" s="1"/>
      <c r="AA124" s="1"/>
    </row>
    <row r="125" spans="1:27" ht="18.75" customHeight="1" x14ac:dyDescent="0.2">
      <c r="A125" s="65">
        <v>105</v>
      </c>
      <c r="B125" s="7"/>
      <c r="C125" s="148"/>
      <c r="D125" s="149"/>
      <c r="E125" s="148" t="str">
        <f t="shared" si="10"/>
        <v/>
      </c>
      <c r="F125" s="149"/>
      <c r="G125" s="5" t="str">
        <f t="shared" si="12"/>
        <v/>
      </c>
      <c r="H125" s="5" t="str">
        <f t="shared" si="13"/>
        <v/>
      </c>
      <c r="I125" s="5"/>
      <c r="J125" s="5"/>
      <c r="K125" s="5"/>
      <c r="L125" s="45"/>
      <c r="M125" s="131"/>
      <c r="N125" s="4"/>
      <c r="O125" s="3"/>
      <c r="P125" s="94"/>
      <c r="Q125" s="95"/>
      <c r="S125" s="108" t="str">
        <f t="shared" si="11"/>
        <v>ﾘﾚｰ</v>
      </c>
      <c r="U125" s="18"/>
      <c r="Z125" s="1"/>
      <c r="AA125" s="1"/>
    </row>
    <row r="126" spans="1:27" ht="18.75" customHeight="1" x14ac:dyDescent="0.2">
      <c r="A126" s="65">
        <v>106</v>
      </c>
      <c r="B126" s="7"/>
      <c r="C126" s="148"/>
      <c r="D126" s="149"/>
      <c r="E126" s="148" t="str">
        <f t="shared" si="10"/>
        <v/>
      </c>
      <c r="F126" s="149"/>
      <c r="G126" s="5" t="str">
        <f t="shared" si="12"/>
        <v/>
      </c>
      <c r="H126" s="5" t="str">
        <f t="shared" si="13"/>
        <v/>
      </c>
      <c r="I126" s="5"/>
      <c r="J126" s="5"/>
      <c r="K126" s="5"/>
      <c r="L126" s="45"/>
      <c r="M126" s="131"/>
      <c r="N126" s="4"/>
      <c r="O126" s="3"/>
      <c r="P126" s="94"/>
      <c r="Q126" s="95"/>
      <c r="S126" s="108" t="str">
        <f t="shared" si="11"/>
        <v>ﾘﾚｰ</v>
      </c>
      <c r="U126" s="18"/>
      <c r="Z126" s="1"/>
      <c r="AA126" s="1"/>
    </row>
    <row r="127" spans="1:27" ht="18.75" customHeight="1" x14ac:dyDescent="0.2">
      <c r="A127" s="65">
        <v>107</v>
      </c>
      <c r="B127" s="7"/>
      <c r="C127" s="148"/>
      <c r="D127" s="149"/>
      <c r="E127" s="148" t="str">
        <f t="shared" si="10"/>
        <v/>
      </c>
      <c r="F127" s="149"/>
      <c r="G127" s="5" t="str">
        <f t="shared" si="12"/>
        <v/>
      </c>
      <c r="H127" s="5" t="str">
        <f t="shared" si="13"/>
        <v/>
      </c>
      <c r="I127" s="5"/>
      <c r="J127" s="5"/>
      <c r="K127" s="5"/>
      <c r="L127" s="45"/>
      <c r="M127" s="131"/>
      <c r="N127" s="4"/>
      <c r="O127" s="3"/>
      <c r="P127" s="94"/>
      <c r="Q127" s="95"/>
      <c r="S127" s="108" t="str">
        <f t="shared" si="11"/>
        <v>ﾘﾚｰ</v>
      </c>
      <c r="U127" s="18"/>
      <c r="Z127" s="1"/>
      <c r="AA127" s="1"/>
    </row>
    <row r="128" spans="1:27" ht="18.75" customHeight="1" x14ac:dyDescent="0.2">
      <c r="A128" s="65">
        <v>108</v>
      </c>
      <c r="B128" s="7"/>
      <c r="C128" s="148"/>
      <c r="D128" s="149"/>
      <c r="E128" s="148" t="str">
        <f t="shared" si="10"/>
        <v/>
      </c>
      <c r="F128" s="149"/>
      <c r="G128" s="5" t="str">
        <f t="shared" si="12"/>
        <v/>
      </c>
      <c r="H128" s="5" t="str">
        <f t="shared" si="13"/>
        <v/>
      </c>
      <c r="I128" s="5"/>
      <c r="J128" s="5"/>
      <c r="K128" s="5"/>
      <c r="L128" s="45"/>
      <c r="M128" s="131"/>
      <c r="N128" s="4"/>
      <c r="O128" s="3"/>
      <c r="P128" s="94"/>
      <c r="Q128" s="95"/>
      <c r="S128" s="108" t="str">
        <f t="shared" si="11"/>
        <v>ﾘﾚｰ</v>
      </c>
      <c r="U128" s="18"/>
      <c r="Z128" s="1"/>
      <c r="AA128" s="1"/>
    </row>
    <row r="129" spans="1:27" ht="18.75" customHeight="1" x14ac:dyDescent="0.2">
      <c r="A129" s="65">
        <v>109</v>
      </c>
      <c r="B129" s="7"/>
      <c r="C129" s="148"/>
      <c r="D129" s="149"/>
      <c r="E129" s="148" t="str">
        <f t="shared" si="10"/>
        <v/>
      </c>
      <c r="F129" s="149"/>
      <c r="G129" s="5" t="str">
        <f t="shared" si="12"/>
        <v/>
      </c>
      <c r="H129" s="5" t="str">
        <f t="shared" si="13"/>
        <v/>
      </c>
      <c r="I129" s="5"/>
      <c r="J129" s="5"/>
      <c r="K129" s="5"/>
      <c r="L129" s="45"/>
      <c r="M129" s="131"/>
      <c r="N129" s="4"/>
      <c r="O129" s="3"/>
      <c r="P129" s="94"/>
      <c r="Q129" s="95"/>
      <c r="S129" s="108" t="str">
        <f t="shared" si="11"/>
        <v>ﾘﾚｰ</v>
      </c>
      <c r="U129" s="18"/>
      <c r="Z129" s="1"/>
      <c r="AA129" s="1"/>
    </row>
    <row r="130" spans="1:27" ht="18.75" customHeight="1" x14ac:dyDescent="0.2">
      <c r="A130" s="65">
        <v>110</v>
      </c>
      <c r="B130" s="7"/>
      <c r="C130" s="148"/>
      <c r="D130" s="149"/>
      <c r="E130" s="148" t="str">
        <f t="shared" si="10"/>
        <v/>
      </c>
      <c r="F130" s="149"/>
      <c r="G130" s="5" t="str">
        <f t="shared" si="12"/>
        <v/>
      </c>
      <c r="H130" s="5" t="str">
        <f t="shared" si="13"/>
        <v/>
      </c>
      <c r="I130" s="5"/>
      <c r="J130" s="5"/>
      <c r="K130" s="5"/>
      <c r="L130" s="45"/>
      <c r="M130" s="131"/>
      <c r="N130" s="4"/>
      <c r="O130" s="3"/>
      <c r="P130" s="94"/>
      <c r="Q130" s="95"/>
      <c r="S130" s="108" t="str">
        <f t="shared" si="11"/>
        <v>ﾘﾚｰ</v>
      </c>
      <c r="U130" s="18"/>
      <c r="Z130" s="1"/>
      <c r="AA130" s="1"/>
    </row>
    <row r="131" spans="1:27" ht="18.75" customHeight="1" x14ac:dyDescent="0.2">
      <c r="A131" s="65">
        <v>111</v>
      </c>
      <c r="B131" s="7"/>
      <c r="C131" s="148"/>
      <c r="D131" s="149"/>
      <c r="E131" s="148" t="str">
        <f t="shared" si="10"/>
        <v/>
      </c>
      <c r="F131" s="149"/>
      <c r="G131" s="5" t="str">
        <f t="shared" si="12"/>
        <v/>
      </c>
      <c r="H131" s="5" t="str">
        <f t="shared" si="13"/>
        <v/>
      </c>
      <c r="I131" s="5"/>
      <c r="J131" s="5"/>
      <c r="K131" s="5"/>
      <c r="L131" s="45"/>
      <c r="M131" s="131"/>
      <c r="N131" s="4"/>
      <c r="O131" s="3"/>
      <c r="P131" s="94"/>
      <c r="Q131" s="95"/>
      <c r="S131" s="108" t="str">
        <f t="shared" si="11"/>
        <v>ﾘﾚｰ</v>
      </c>
      <c r="U131" s="18"/>
      <c r="Z131" s="1"/>
      <c r="AA131" s="1"/>
    </row>
    <row r="132" spans="1:27" ht="18.75" customHeight="1" x14ac:dyDescent="0.2">
      <c r="A132" s="65">
        <v>112</v>
      </c>
      <c r="B132" s="7"/>
      <c r="C132" s="148"/>
      <c r="D132" s="149"/>
      <c r="E132" s="148" t="str">
        <f t="shared" si="10"/>
        <v/>
      </c>
      <c r="F132" s="149"/>
      <c r="G132" s="5" t="str">
        <f t="shared" si="12"/>
        <v/>
      </c>
      <c r="H132" s="5" t="str">
        <f t="shared" si="13"/>
        <v/>
      </c>
      <c r="I132" s="5"/>
      <c r="J132" s="5"/>
      <c r="K132" s="5"/>
      <c r="L132" s="45"/>
      <c r="M132" s="131"/>
      <c r="N132" s="4"/>
      <c r="O132" s="3"/>
      <c r="P132" s="94"/>
      <c r="Q132" s="95"/>
      <c r="S132" s="108" t="str">
        <f t="shared" si="11"/>
        <v>ﾘﾚｰ</v>
      </c>
      <c r="U132" s="18"/>
      <c r="Z132" s="1"/>
      <c r="AA132" s="1"/>
    </row>
    <row r="133" spans="1:27" ht="18.75" customHeight="1" x14ac:dyDescent="0.2">
      <c r="A133" s="65">
        <v>113</v>
      </c>
      <c r="B133" s="7"/>
      <c r="C133" s="148"/>
      <c r="D133" s="149"/>
      <c r="E133" s="148" t="str">
        <f t="shared" si="10"/>
        <v/>
      </c>
      <c r="F133" s="149"/>
      <c r="G133" s="5" t="str">
        <f t="shared" si="12"/>
        <v/>
      </c>
      <c r="H133" s="5" t="str">
        <f t="shared" si="13"/>
        <v/>
      </c>
      <c r="I133" s="5"/>
      <c r="J133" s="5"/>
      <c r="K133" s="5"/>
      <c r="L133" s="45"/>
      <c r="M133" s="131"/>
      <c r="N133" s="4"/>
      <c r="O133" s="3"/>
      <c r="P133" s="94"/>
      <c r="Q133" s="95"/>
      <c r="S133" s="108" t="str">
        <f t="shared" si="11"/>
        <v>ﾘﾚｰ</v>
      </c>
      <c r="U133" s="18"/>
      <c r="Z133" s="1"/>
      <c r="AA133" s="1"/>
    </row>
    <row r="134" spans="1:27" ht="18.75" customHeight="1" x14ac:dyDescent="0.2">
      <c r="A134" s="65">
        <v>114</v>
      </c>
      <c r="B134" s="7"/>
      <c r="C134" s="148"/>
      <c r="D134" s="149"/>
      <c r="E134" s="148" t="str">
        <f t="shared" si="10"/>
        <v/>
      </c>
      <c r="F134" s="149"/>
      <c r="G134" s="5" t="str">
        <f t="shared" si="12"/>
        <v/>
      </c>
      <c r="H134" s="5" t="str">
        <f t="shared" si="13"/>
        <v/>
      </c>
      <c r="I134" s="5"/>
      <c r="J134" s="5"/>
      <c r="K134" s="5"/>
      <c r="L134" s="45"/>
      <c r="M134" s="131"/>
      <c r="N134" s="4"/>
      <c r="O134" s="3"/>
      <c r="P134" s="94"/>
      <c r="Q134" s="95"/>
      <c r="S134" s="108" t="str">
        <f t="shared" si="11"/>
        <v>ﾘﾚｰ</v>
      </c>
      <c r="U134" s="18"/>
      <c r="Z134" s="1"/>
      <c r="AA134" s="1"/>
    </row>
    <row r="135" spans="1:27" ht="18.75" customHeight="1" x14ac:dyDescent="0.2">
      <c r="A135" s="65">
        <v>115</v>
      </c>
      <c r="B135" s="7"/>
      <c r="C135" s="148"/>
      <c r="D135" s="149"/>
      <c r="E135" s="148" t="str">
        <f t="shared" si="10"/>
        <v/>
      </c>
      <c r="F135" s="149"/>
      <c r="G135" s="5" t="str">
        <f t="shared" si="12"/>
        <v/>
      </c>
      <c r="H135" s="5" t="str">
        <f t="shared" si="13"/>
        <v/>
      </c>
      <c r="I135" s="5"/>
      <c r="J135" s="5"/>
      <c r="K135" s="5"/>
      <c r="L135" s="45"/>
      <c r="M135" s="131"/>
      <c r="N135" s="4"/>
      <c r="O135" s="3"/>
      <c r="P135" s="94"/>
      <c r="Q135" s="95"/>
      <c r="S135" s="108" t="str">
        <f t="shared" si="11"/>
        <v>ﾘﾚｰ</v>
      </c>
      <c r="U135" s="18"/>
      <c r="Z135" s="1"/>
      <c r="AA135" s="1"/>
    </row>
    <row r="136" spans="1:27" ht="18.75" customHeight="1" x14ac:dyDescent="0.2">
      <c r="A136" s="65">
        <v>116</v>
      </c>
      <c r="B136" s="7"/>
      <c r="C136" s="148"/>
      <c r="D136" s="149"/>
      <c r="E136" s="148" t="str">
        <f t="shared" si="10"/>
        <v/>
      </c>
      <c r="F136" s="149"/>
      <c r="G136" s="5" t="str">
        <f t="shared" si="12"/>
        <v/>
      </c>
      <c r="H136" s="5" t="str">
        <f t="shared" si="13"/>
        <v/>
      </c>
      <c r="I136" s="5"/>
      <c r="J136" s="5"/>
      <c r="K136" s="5"/>
      <c r="L136" s="45"/>
      <c r="M136" s="131"/>
      <c r="N136" s="4"/>
      <c r="O136" s="3"/>
      <c r="P136" s="94"/>
      <c r="Q136" s="95"/>
      <c r="S136" s="108" t="str">
        <f t="shared" si="11"/>
        <v>ﾘﾚｰ</v>
      </c>
      <c r="U136" s="18"/>
      <c r="Z136" s="1"/>
      <c r="AA136" s="1"/>
    </row>
    <row r="137" spans="1:27" ht="18.75" customHeight="1" x14ac:dyDescent="0.2">
      <c r="A137" s="65">
        <v>117</v>
      </c>
      <c r="B137" s="7"/>
      <c r="C137" s="148"/>
      <c r="D137" s="149"/>
      <c r="E137" s="148" t="str">
        <f t="shared" si="10"/>
        <v/>
      </c>
      <c r="F137" s="149"/>
      <c r="G137" s="5" t="str">
        <f t="shared" si="12"/>
        <v/>
      </c>
      <c r="H137" s="5" t="str">
        <f t="shared" si="13"/>
        <v/>
      </c>
      <c r="I137" s="5"/>
      <c r="J137" s="5"/>
      <c r="K137" s="5"/>
      <c r="L137" s="45"/>
      <c r="M137" s="131"/>
      <c r="N137" s="4"/>
      <c r="O137" s="3"/>
      <c r="P137" s="94"/>
      <c r="Q137" s="95"/>
      <c r="S137" s="108" t="str">
        <f t="shared" si="11"/>
        <v>ﾘﾚｰ</v>
      </c>
      <c r="U137" s="18"/>
      <c r="Z137" s="1"/>
      <c r="AA137" s="1"/>
    </row>
    <row r="138" spans="1:27" ht="18.75" customHeight="1" x14ac:dyDescent="0.2">
      <c r="A138" s="65">
        <v>118</v>
      </c>
      <c r="B138" s="7"/>
      <c r="C138" s="148"/>
      <c r="D138" s="149"/>
      <c r="E138" s="148" t="str">
        <f t="shared" si="10"/>
        <v/>
      </c>
      <c r="F138" s="149"/>
      <c r="G138" s="5" t="str">
        <f t="shared" si="12"/>
        <v/>
      </c>
      <c r="H138" s="5" t="str">
        <f t="shared" si="13"/>
        <v/>
      </c>
      <c r="I138" s="5"/>
      <c r="J138" s="5"/>
      <c r="K138" s="5"/>
      <c r="L138" s="45"/>
      <c r="M138" s="131"/>
      <c r="N138" s="4"/>
      <c r="O138" s="3"/>
      <c r="P138" s="94"/>
      <c r="Q138" s="95"/>
      <c r="S138" s="108" t="str">
        <f t="shared" si="11"/>
        <v>ﾘﾚｰ</v>
      </c>
      <c r="U138" s="18"/>
      <c r="Z138" s="1"/>
      <c r="AA138" s="1"/>
    </row>
    <row r="139" spans="1:27" ht="18.75" customHeight="1" x14ac:dyDescent="0.2">
      <c r="A139" s="65">
        <v>119</v>
      </c>
      <c r="B139" s="7"/>
      <c r="C139" s="148"/>
      <c r="D139" s="149"/>
      <c r="E139" s="148" t="str">
        <f t="shared" si="10"/>
        <v/>
      </c>
      <c r="F139" s="149"/>
      <c r="G139" s="5" t="str">
        <f t="shared" si="12"/>
        <v/>
      </c>
      <c r="H139" s="5" t="str">
        <f t="shared" si="13"/>
        <v/>
      </c>
      <c r="I139" s="5"/>
      <c r="J139" s="5"/>
      <c r="K139" s="5"/>
      <c r="L139" s="45"/>
      <c r="M139" s="131"/>
      <c r="N139" s="4"/>
      <c r="O139" s="3"/>
      <c r="P139" s="94"/>
      <c r="Q139" s="95"/>
      <c r="S139" s="108" t="str">
        <f t="shared" si="11"/>
        <v>ﾘﾚｰ</v>
      </c>
      <c r="U139" s="18"/>
      <c r="Z139" s="1"/>
      <c r="AA139" s="1"/>
    </row>
    <row r="140" spans="1:27" ht="18.75" customHeight="1" x14ac:dyDescent="0.2">
      <c r="A140" s="65">
        <v>120</v>
      </c>
      <c r="B140" s="7"/>
      <c r="C140" s="148"/>
      <c r="D140" s="149"/>
      <c r="E140" s="148" t="str">
        <f t="shared" si="10"/>
        <v/>
      </c>
      <c r="F140" s="149"/>
      <c r="G140" s="5" t="str">
        <f t="shared" si="12"/>
        <v/>
      </c>
      <c r="H140" s="5" t="str">
        <f t="shared" si="13"/>
        <v/>
      </c>
      <c r="I140" s="5"/>
      <c r="J140" s="5"/>
      <c r="K140" s="5"/>
      <c r="L140" s="45"/>
      <c r="M140" s="131"/>
      <c r="N140" s="4"/>
      <c r="O140" s="3"/>
      <c r="P140" s="94"/>
      <c r="Q140" s="95"/>
      <c r="S140" s="108" t="str">
        <f t="shared" si="11"/>
        <v>ﾘﾚｰ</v>
      </c>
      <c r="U140" s="18"/>
      <c r="Z140" s="1"/>
      <c r="AA140" s="1"/>
    </row>
    <row r="141" spans="1:27" ht="18.75" customHeight="1" x14ac:dyDescent="0.2">
      <c r="A141" s="65">
        <v>121</v>
      </c>
      <c r="B141" s="7"/>
      <c r="C141" s="148"/>
      <c r="D141" s="149"/>
      <c r="E141" s="148" t="str">
        <f t="shared" si="10"/>
        <v/>
      </c>
      <c r="F141" s="149"/>
      <c r="G141" s="5" t="str">
        <f t="shared" si="12"/>
        <v/>
      </c>
      <c r="H141" s="5" t="str">
        <f t="shared" si="13"/>
        <v/>
      </c>
      <c r="I141" s="5"/>
      <c r="J141" s="5"/>
      <c r="K141" s="5"/>
      <c r="L141" s="45"/>
      <c r="M141" s="131"/>
      <c r="N141" s="4"/>
      <c r="O141" s="3"/>
      <c r="P141" s="94"/>
      <c r="Q141" s="95"/>
      <c r="S141" s="108" t="str">
        <f t="shared" si="11"/>
        <v>ﾘﾚｰ</v>
      </c>
      <c r="U141" s="2"/>
      <c r="Z141" s="1"/>
      <c r="AA141" s="1"/>
    </row>
    <row r="142" spans="1:27" ht="18.75" customHeight="1" x14ac:dyDescent="0.2">
      <c r="A142" s="65">
        <v>122</v>
      </c>
      <c r="B142" s="7"/>
      <c r="C142" s="148"/>
      <c r="D142" s="149"/>
      <c r="E142" s="148" t="str">
        <f t="shared" si="10"/>
        <v/>
      </c>
      <c r="F142" s="149"/>
      <c r="G142" s="5" t="str">
        <f t="shared" si="12"/>
        <v/>
      </c>
      <c r="H142" s="5" t="str">
        <f t="shared" si="13"/>
        <v/>
      </c>
      <c r="I142" s="5"/>
      <c r="J142" s="5"/>
      <c r="K142" s="5"/>
      <c r="L142" s="45"/>
      <c r="M142" s="131"/>
      <c r="N142" s="4"/>
      <c r="O142" s="3"/>
      <c r="P142" s="94"/>
      <c r="Q142" s="95"/>
      <c r="S142" s="108" t="str">
        <f t="shared" si="11"/>
        <v>ﾘﾚｰ</v>
      </c>
      <c r="U142" s="2"/>
      <c r="Z142" s="1"/>
      <c r="AA142" s="1"/>
    </row>
    <row r="143" spans="1:27" ht="18.75" customHeight="1" x14ac:dyDescent="0.2">
      <c r="A143" s="65">
        <v>123</v>
      </c>
      <c r="B143" s="7"/>
      <c r="C143" s="148"/>
      <c r="D143" s="149"/>
      <c r="E143" s="148" t="str">
        <f t="shared" si="10"/>
        <v/>
      </c>
      <c r="F143" s="149"/>
      <c r="G143" s="5" t="str">
        <f t="shared" si="12"/>
        <v/>
      </c>
      <c r="H143" s="5" t="str">
        <f t="shared" si="13"/>
        <v/>
      </c>
      <c r="I143" s="5"/>
      <c r="J143" s="5"/>
      <c r="K143" s="5"/>
      <c r="L143" s="45"/>
      <c r="M143" s="131"/>
      <c r="N143" s="4"/>
      <c r="O143" s="3"/>
      <c r="P143" s="94"/>
      <c r="Q143" s="95"/>
      <c r="S143" s="108" t="str">
        <f t="shared" si="11"/>
        <v>ﾘﾚｰ</v>
      </c>
      <c r="U143" s="2"/>
      <c r="Z143" s="1"/>
      <c r="AA143" s="1"/>
    </row>
    <row r="144" spans="1:27" ht="18.75" customHeight="1" x14ac:dyDescent="0.2">
      <c r="A144" s="65">
        <v>124</v>
      </c>
      <c r="B144" s="7"/>
      <c r="C144" s="148"/>
      <c r="D144" s="149"/>
      <c r="E144" s="148" t="str">
        <f t="shared" si="10"/>
        <v/>
      </c>
      <c r="F144" s="149"/>
      <c r="G144" s="5" t="str">
        <f t="shared" si="12"/>
        <v/>
      </c>
      <c r="H144" s="5" t="str">
        <f t="shared" si="13"/>
        <v/>
      </c>
      <c r="I144" s="5"/>
      <c r="J144" s="5"/>
      <c r="K144" s="5"/>
      <c r="L144" s="45"/>
      <c r="M144" s="131"/>
      <c r="N144" s="4"/>
      <c r="O144" s="3"/>
      <c r="P144" s="94"/>
      <c r="Q144" s="95"/>
      <c r="S144" s="108" t="str">
        <f t="shared" si="11"/>
        <v>ﾘﾚｰ</v>
      </c>
      <c r="U144" s="2"/>
      <c r="Z144" s="1"/>
      <c r="AA144" s="1"/>
    </row>
    <row r="145" spans="1:35" ht="18.75" customHeight="1" x14ac:dyDescent="0.2">
      <c r="A145" s="65">
        <v>125</v>
      </c>
      <c r="B145" s="7"/>
      <c r="C145" s="148"/>
      <c r="D145" s="149"/>
      <c r="E145" s="148" t="str">
        <f t="shared" si="10"/>
        <v/>
      </c>
      <c r="F145" s="149"/>
      <c r="G145" s="5" t="str">
        <f t="shared" si="12"/>
        <v/>
      </c>
      <c r="H145" s="5" t="str">
        <f t="shared" si="13"/>
        <v/>
      </c>
      <c r="I145" s="5"/>
      <c r="J145" s="5"/>
      <c r="K145" s="5"/>
      <c r="L145" s="45"/>
      <c r="M145" s="131"/>
      <c r="N145" s="4"/>
      <c r="O145" s="3"/>
      <c r="P145" s="94"/>
      <c r="Q145" s="95"/>
      <c r="S145" s="108" t="str">
        <f t="shared" si="11"/>
        <v>ﾘﾚｰ</v>
      </c>
      <c r="U145" s="2"/>
      <c r="Z145" s="1"/>
      <c r="AA145" s="1"/>
    </row>
    <row r="146" spans="1:35" ht="18.75" customHeight="1" x14ac:dyDescent="0.2">
      <c r="A146" s="65">
        <v>126</v>
      </c>
      <c r="B146" s="7"/>
      <c r="C146" s="148"/>
      <c r="D146" s="149"/>
      <c r="E146" s="148" t="str">
        <f t="shared" si="10"/>
        <v/>
      </c>
      <c r="F146" s="149"/>
      <c r="G146" s="5" t="str">
        <f t="shared" si="12"/>
        <v/>
      </c>
      <c r="H146" s="5" t="str">
        <f t="shared" si="13"/>
        <v/>
      </c>
      <c r="I146" s="5"/>
      <c r="J146" s="5"/>
      <c r="K146" s="5"/>
      <c r="L146" s="45"/>
      <c r="M146" s="131"/>
      <c r="N146" s="4"/>
      <c r="O146" s="3"/>
      <c r="P146" s="94"/>
      <c r="Q146" s="95"/>
      <c r="S146" s="108" t="str">
        <f t="shared" si="11"/>
        <v>ﾘﾚｰ</v>
      </c>
      <c r="U146" s="2"/>
      <c r="Z146" s="1"/>
      <c r="AA146" s="1"/>
    </row>
    <row r="147" spans="1:35" ht="18.75" customHeight="1" x14ac:dyDescent="0.2">
      <c r="A147" s="65">
        <v>127</v>
      </c>
      <c r="B147" s="7"/>
      <c r="C147" s="148"/>
      <c r="D147" s="149"/>
      <c r="E147" s="148" t="str">
        <f t="shared" si="10"/>
        <v/>
      </c>
      <c r="F147" s="149"/>
      <c r="G147" s="5" t="str">
        <f t="shared" si="12"/>
        <v/>
      </c>
      <c r="H147" s="5" t="str">
        <f t="shared" si="13"/>
        <v/>
      </c>
      <c r="I147" s="5"/>
      <c r="J147" s="5"/>
      <c r="K147" s="5"/>
      <c r="L147" s="45"/>
      <c r="M147" s="131"/>
      <c r="N147" s="4"/>
      <c r="O147" s="3"/>
      <c r="P147" s="94"/>
      <c r="Q147" s="95"/>
      <c r="S147" s="108" t="str">
        <f t="shared" si="11"/>
        <v>ﾘﾚｰ</v>
      </c>
      <c r="U147" s="2"/>
      <c r="Z147" s="1"/>
      <c r="AA147" s="1"/>
    </row>
    <row r="148" spans="1:35" ht="18.75" customHeight="1" x14ac:dyDescent="0.2">
      <c r="A148" s="65">
        <v>128</v>
      </c>
      <c r="B148" s="7"/>
      <c r="C148" s="148"/>
      <c r="D148" s="149"/>
      <c r="E148" s="148" t="str">
        <f t="shared" si="10"/>
        <v/>
      </c>
      <c r="F148" s="149"/>
      <c r="G148" s="5" t="str">
        <f t="shared" si="12"/>
        <v/>
      </c>
      <c r="H148" s="5" t="str">
        <f t="shared" si="13"/>
        <v/>
      </c>
      <c r="I148" s="5"/>
      <c r="J148" s="5"/>
      <c r="K148" s="5"/>
      <c r="L148" s="45"/>
      <c r="M148" s="131"/>
      <c r="N148" s="4"/>
      <c r="O148" s="3"/>
      <c r="P148" s="94"/>
      <c r="Q148" s="95"/>
      <c r="S148" s="108" t="str">
        <f t="shared" si="11"/>
        <v>ﾘﾚｰ</v>
      </c>
      <c r="U148" s="2"/>
      <c r="Z148" s="1"/>
      <c r="AA148" s="1"/>
    </row>
    <row r="149" spans="1:35" ht="18.75" customHeight="1" thickBot="1" x14ac:dyDescent="0.25">
      <c r="A149" s="66">
        <v>129</v>
      </c>
      <c r="B149" s="8"/>
      <c r="C149" s="9"/>
      <c r="D149" s="10"/>
      <c r="E149" s="9" t="str">
        <f t="shared" ref="E149:F149" si="14">ASC(PHONETIC(C149))</f>
        <v/>
      </c>
      <c r="F149" s="27" t="str">
        <f t="shared" si="14"/>
        <v/>
      </c>
      <c r="G149" s="30">
        <f t="shared" ref="G149" si="15">$D$3</f>
        <v>0</v>
      </c>
      <c r="H149" s="30">
        <f t="shared" ref="H149" si="16">$D$4</f>
        <v>0</v>
      </c>
      <c r="I149" s="30"/>
      <c r="J149" s="30"/>
      <c r="K149" s="30"/>
      <c r="L149" s="141"/>
      <c r="M149" s="147"/>
      <c r="N149" s="6"/>
      <c r="O149" s="11"/>
      <c r="P149" s="76"/>
      <c r="Q149" s="77"/>
      <c r="S149" s="108" t="str">
        <f t="shared" si="11"/>
        <v>ﾘﾚｰ</v>
      </c>
      <c r="U149" s="2"/>
      <c r="Z149" s="1"/>
      <c r="AA149" s="1"/>
    </row>
    <row r="150" spans="1:35" ht="20.100000000000001" customHeight="1" x14ac:dyDescent="0.2">
      <c r="N150" s="1">
        <f>COUNTA(N21:N149)</f>
        <v>0</v>
      </c>
      <c r="O150" s="2"/>
      <c r="Q150" s="2"/>
      <c r="S150" s="109"/>
      <c r="U150" s="2"/>
      <c r="V150" s="2"/>
      <c r="Z150" s="1"/>
      <c r="AA150" s="1"/>
    </row>
    <row r="151" spans="1:35" ht="20.100000000000001" customHeight="1" x14ac:dyDescent="0.2">
      <c r="Q151" s="2"/>
      <c r="S151" s="109"/>
      <c r="U151" s="2"/>
      <c r="V151" s="2"/>
      <c r="Z151" s="1"/>
      <c r="AA151" s="1"/>
    </row>
    <row r="152" spans="1:35" x14ac:dyDescent="0.2">
      <c r="Q152" s="2"/>
      <c r="S152" s="2"/>
      <c r="U152" s="2"/>
      <c r="V152" s="2"/>
      <c r="Z152" s="1"/>
    </row>
    <row r="153" spans="1:35" x14ac:dyDescent="0.2">
      <c r="Q153" s="2"/>
      <c r="S153" s="2"/>
      <c r="U153" s="2"/>
      <c r="V153" s="2"/>
      <c r="Z153" s="1"/>
    </row>
    <row r="154" spans="1:35" s="18" customFormat="1" x14ac:dyDescent="0.2">
      <c r="A154" s="1"/>
      <c r="B154" s="1"/>
      <c r="C154" s="1"/>
      <c r="D154" s="1"/>
      <c r="E154" s="1"/>
      <c r="F154" s="1"/>
      <c r="G154" s="2"/>
      <c r="H154" s="2"/>
      <c r="I154" s="2"/>
      <c r="J154" s="2"/>
      <c r="K154" s="2"/>
      <c r="L154" s="2"/>
      <c r="M154" s="2"/>
      <c r="N154" s="1"/>
      <c r="O154" s="1"/>
      <c r="P154" s="2"/>
      <c r="Q154" s="2"/>
      <c r="R154" s="2"/>
      <c r="S154" s="2"/>
      <c r="T154" s="2"/>
      <c r="U154" s="2"/>
      <c r="V154" s="2"/>
      <c r="W154" s="1"/>
      <c r="X154" s="1"/>
      <c r="Y154" s="1"/>
      <c r="Z154" s="1"/>
      <c r="AB154" s="1"/>
      <c r="AC154" s="1"/>
      <c r="AD154" s="1"/>
      <c r="AE154" s="1"/>
      <c r="AF154" s="1"/>
      <c r="AG154" s="1"/>
      <c r="AH154" s="1"/>
      <c r="AI154" s="1"/>
    </row>
    <row r="155" spans="1:35" s="18" customFormat="1" x14ac:dyDescent="0.2">
      <c r="A155" s="1"/>
      <c r="B155" s="1"/>
      <c r="C155" s="1"/>
      <c r="D155" s="1"/>
      <c r="E155" s="1"/>
      <c r="F155" s="1"/>
      <c r="G155" s="2"/>
      <c r="H155" s="2"/>
      <c r="I155" s="2"/>
      <c r="J155" s="2"/>
      <c r="K155" s="2"/>
      <c r="L155" s="2"/>
      <c r="M155" s="2"/>
      <c r="N155" s="1"/>
      <c r="O155" s="1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B155" s="1"/>
      <c r="AC155" s="1"/>
      <c r="AD155" s="1"/>
      <c r="AE155" s="1"/>
      <c r="AF155" s="1"/>
      <c r="AG155" s="1"/>
      <c r="AH155" s="1"/>
      <c r="AI155" s="1"/>
    </row>
    <row r="156" spans="1:35" s="18" customFormat="1" x14ac:dyDescent="0.2">
      <c r="A156" s="1"/>
      <c r="B156" s="1"/>
      <c r="C156" s="1"/>
      <c r="D156" s="1"/>
      <c r="E156" s="1"/>
      <c r="F156" s="1"/>
      <c r="G156" s="2"/>
      <c r="H156" s="2"/>
      <c r="I156" s="2"/>
      <c r="J156" s="2"/>
      <c r="K156" s="2"/>
      <c r="L156" s="2"/>
      <c r="M156" s="2"/>
      <c r="N156" s="1"/>
      <c r="O156" s="1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B156" s="1"/>
      <c r="AC156" s="1"/>
      <c r="AD156" s="1"/>
      <c r="AE156" s="1"/>
      <c r="AF156" s="1"/>
      <c r="AG156" s="1"/>
      <c r="AH156" s="1"/>
      <c r="AI156" s="1"/>
    </row>
    <row r="157" spans="1:35" s="18" customFormat="1" x14ac:dyDescent="0.2">
      <c r="A157" s="1"/>
      <c r="B157" s="1"/>
      <c r="C157" s="1"/>
      <c r="D157" s="1"/>
      <c r="E157" s="1"/>
      <c r="F157" s="1"/>
      <c r="G157" s="2"/>
      <c r="H157" s="2"/>
      <c r="I157" s="2"/>
      <c r="J157" s="2"/>
      <c r="K157" s="2"/>
      <c r="L157" s="2"/>
      <c r="M157" s="2"/>
      <c r="N157" s="1"/>
      <c r="O157" s="1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B157" s="1"/>
      <c r="AC157" s="1"/>
      <c r="AD157" s="1"/>
      <c r="AE157" s="1"/>
      <c r="AF157" s="1"/>
      <c r="AG157" s="1"/>
      <c r="AH157" s="1"/>
      <c r="AI157" s="1"/>
    </row>
    <row r="158" spans="1:35" s="18" customFormat="1" x14ac:dyDescent="0.2">
      <c r="A158" s="1"/>
      <c r="B158" s="1"/>
      <c r="C158" s="1"/>
      <c r="D158" s="1"/>
      <c r="E158" s="1"/>
      <c r="F158" s="1"/>
      <c r="G158" s="2"/>
      <c r="H158" s="2"/>
      <c r="I158" s="2"/>
      <c r="J158" s="2"/>
      <c r="K158" s="2"/>
      <c r="L158" s="2"/>
      <c r="M158" s="2"/>
      <c r="N158" s="1"/>
      <c r="O158" s="1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B158" s="1"/>
      <c r="AC158" s="1"/>
      <c r="AD158" s="1"/>
      <c r="AE158" s="1"/>
      <c r="AF158" s="1"/>
      <c r="AG158" s="1"/>
      <c r="AH158" s="1"/>
      <c r="AI158" s="1"/>
    </row>
    <row r="159" spans="1:35" s="18" customFormat="1" x14ac:dyDescent="0.2">
      <c r="A159" s="1"/>
      <c r="B159" s="1"/>
      <c r="C159" s="1"/>
      <c r="D159" s="1"/>
      <c r="E159" s="1"/>
      <c r="F159" s="1"/>
      <c r="G159" s="2"/>
      <c r="H159" s="2"/>
      <c r="I159" s="2"/>
      <c r="J159" s="2"/>
      <c r="K159" s="2"/>
      <c r="L159" s="2"/>
      <c r="M159" s="2"/>
      <c r="N159" s="1"/>
      <c r="O159" s="1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B159" s="1"/>
      <c r="AC159" s="1"/>
      <c r="AD159" s="1"/>
      <c r="AE159" s="1"/>
      <c r="AF159" s="1"/>
      <c r="AG159" s="1"/>
      <c r="AH159" s="1"/>
      <c r="AI159" s="1"/>
    </row>
    <row r="160" spans="1:35" s="18" customFormat="1" x14ac:dyDescent="0.2">
      <c r="A160" s="1"/>
      <c r="B160" s="1"/>
      <c r="C160" s="1"/>
      <c r="D160" s="1"/>
      <c r="E160" s="1"/>
      <c r="F160" s="1"/>
      <c r="G160" s="2"/>
      <c r="H160" s="2"/>
      <c r="I160" s="2"/>
      <c r="J160" s="2"/>
      <c r="K160" s="2"/>
      <c r="L160" s="2"/>
      <c r="M160" s="2"/>
      <c r="N160" s="1"/>
      <c r="O160" s="1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B160" s="1"/>
      <c r="AC160" s="1"/>
      <c r="AD160" s="1"/>
      <c r="AE160" s="1"/>
      <c r="AF160" s="1"/>
      <c r="AG160" s="1"/>
      <c r="AH160" s="1"/>
      <c r="AI160" s="1"/>
    </row>
    <row r="161" spans="1:35" s="18" customFormat="1" x14ac:dyDescent="0.2">
      <c r="A161" s="1"/>
      <c r="B161" s="1"/>
      <c r="C161" s="1"/>
      <c r="D161" s="1"/>
      <c r="E161" s="1"/>
      <c r="F161" s="1"/>
      <c r="G161" s="2"/>
      <c r="H161" s="2"/>
      <c r="I161" s="2"/>
      <c r="J161" s="2"/>
      <c r="K161" s="2"/>
      <c r="L161" s="2"/>
      <c r="M161" s="2"/>
      <c r="N161" s="1"/>
      <c r="O161" s="1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B161" s="1"/>
      <c r="AC161" s="1"/>
      <c r="AD161" s="1"/>
      <c r="AE161" s="1"/>
      <c r="AF161" s="1"/>
      <c r="AG161" s="1"/>
      <c r="AH161" s="1"/>
      <c r="AI161" s="1"/>
    </row>
    <row r="162" spans="1:35" s="18" customFormat="1" x14ac:dyDescent="0.2">
      <c r="A162" s="1"/>
      <c r="B162" s="1"/>
      <c r="C162" s="1"/>
      <c r="D162" s="1"/>
      <c r="E162" s="1"/>
      <c r="F162" s="1"/>
      <c r="G162" s="2"/>
      <c r="H162" s="2"/>
      <c r="I162" s="2"/>
      <c r="J162" s="2"/>
      <c r="K162" s="2"/>
      <c r="L162" s="2"/>
      <c r="M162" s="2"/>
      <c r="N162" s="1"/>
      <c r="O162" s="1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B162" s="1"/>
      <c r="AC162" s="1"/>
      <c r="AD162" s="1"/>
      <c r="AE162" s="1"/>
      <c r="AF162" s="1"/>
      <c r="AG162" s="1"/>
      <c r="AH162" s="1"/>
      <c r="AI162" s="1"/>
    </row>
    <row r="163" spans="1:35" s="18" customFormat="1" x14ac:dyDescent="0.2">
      <c r="A163" s="1"/>
      <c r="B163" s="1"/>
      <c r="C163" s="1"/>
      <c r="D163" s="1"/>
      <c r="E163" s="1"/>
      <c r="F163" s="1"/>
      <c r="G163" s="2"/>
      <c r="H163" s="2"/>
      <c r="I163" s="2"/>
      <c r="J163" s="2"/>
      <c r="K163" s="2"/>
      <c r="L163" s="2"/>
      <c r="M163" s="2"/>
      <c r="N163" s="1"/>
      <c r="O163" s="1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B163" s="1"/>
      <c r="AC163" s="1"/>
      <c r="AD163" s="1"/>
      <c r="AE163" s="1"/>
      <c r="AF163" s="1"/>
      <c r="AG163" s="1"/>
      <c r="AH163" s="1"/>
      <c r="AI163" s="1"/>
    </row>
    <row r="164" spans="1:35" s="18" customFormat="1" x14ac:dyDescent="0.2">
      <c r="A164" s="1"/>
      <c r="B164" s="1"/>
      <c r="C164" s="1"/>
      <c r="D164" s="1"/>
      <c r="E164" s="1"/>
      <c r="F164" s="1"/>
      <c r="G164" s="2"/>
      <c r="H164" s="2"/>
      <c r="I164" s="2"/>
      <c r="J164" s="2"/>
      <c r="K164" s="2"/>
      <c r="L164" s="2"/>
      <c r="M164" s="2"/>
      <c r="N164" s="1"/>
      <c r="O164" s="1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B164" s="1"/>
      <c r="AC164" s="1"/>
      <c r="AD164" s="1"/>
      <c r="AE164" s="1"/>
      <c r="AF164" s="1"/>
      <c r="AG164" s="1"/>
      <c r="AH164" s="1"/>
      <c r="AI164" s="1"/>
    </row>
    <row r="165" spans="1:35" s="18" customFormat="1" x14ac:dyDescent="0.2">
      <c r="A165" s="1"/>
      <c r="B165" s="1"/>
      <c r="C165" s="1"/>
      <c r="D165" s="1"/>
      <c r="E165" s="1"/>
      <c r="F165" s="1"/>
      <c r="G165" s="2"/>
      <c r="H165" s="2"/>
      <c r="I165" s="2"/>
      <c r="J165" s="2"/>
      <c r="K165" s="2"/>
      <c r="L165" s="2"/>
      <c r="M165" s="2"/>
      <c r="N165" s="1"/>
      <c r="O165" s="1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B165" s="1"/>
      <c r="AC165" s="1"/>
      <c r="AD165" s="1"/>
      <c r="AE165" s="1"/>
      <c r="AF165" s="1"/>
      <c r="AG165" s="1"/>
      <c r="AH165" s="1"/>
      <c r="AI165" s="1"/>
    </row>
    <row r="166" spans="1:35" s="18" customFormat="1" x14ac:dyDescent="0.2">
      <c r="A166" s="1"/>
      <c r="B166" s="1"/>
      <c r="C166" s="1"/>
      <c r="D166" s="1"/>
      <c r="E166" s="1"/>
      <c r="F166" s="1"/>
      <c r="G166" s="2"/>
      <c r="H166" s="2"/>
      <c r="I166" s="2"/>
      <c r="J166" s="2"/>
      <c r="K166" s="2"/>
      <c r="L166" s="2"/>
      <c r="M166" s="2"/>
      <c r="N166" s="1"/>
      <c r="O166" s="1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B166" s="1"/>
      <c r="AC166" s="1"/>
      <c r="AD166" s="1"/>
      <c r="AE166" s="1"/>
      <c r="AF166" s="1"/>
      <c r="AG166" s="1"/>
      <c r="AH166" s="1"/>
      <c r="AI166" s="1"/>
    </row>
    <row r="167" spans="1:35" s="18" customFormat="1" x14ac:dyDescent="0.2">
      <c r="A167" s="1"/>
      <c r="B167" s="1"/>
      <c r="C167" s="1"/>
      <c r="D167" s="1"/>
      <c r="E167" s="1"/>
      <c r="F167" s="1"/>
      <c r="G167" s="2"/>
      <c r="H167" s="2"/>
      <c r="I167" s="2"/>
      <c r="J167" s="2"/>
      <c r="K167" s="2"/>
      <c r="L167" s="2"/>
      <c r="M167" s="2"/>
      <c r="N167" s="1"/>
      <c r="O167" s="1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B167" s="1"/>
      <c r="AC167" s="1"/>
      <c r="AD167" s="1"/>
      <c r="AE167" s="1"/>
      <c r="AF167" s="1"/>
      <c r="AG167" s="1"/>
      <c r="AH167" s="1"/>
      <c r="AI167" s="1"/>
    </row>
    <row r="168" spans="1:35" s="18" customFormat="1" x14ac:dyDescent="0.2">
      <c r="A168" s="1"/>
      <c r="B168" s="1"/>
      <c r="C168" s="1"/>
      <c r="D168" s="1"/>
      <c r="E168" s="1"/>
      <c r="F168" s="1"/>
      <c r="G168" s="2"/>
      <c r="H168" s="2"/>
      <c r="I168" s="2"/>
      <c r="J168" s="2"/>
      <c r="K168" s="2"/>
      <c r="L168" s="2"/>
      <c r="M168" s="2"/>
      <c r="N168" s="1"/>
      <c r="O168" s="1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B168" s="1"/>
      <c r="AC168" s="1"/>
      <c r="AD168" s="1"/>
      <c r="AE168" s="1"/>
      <c r="AF168" s="1"/>
      <c r="AG168" s="1"/>
      <c r="AH168" s="1"/>
      <c r="AI168" s="1"/>
    </row>
    <row r="169" spans="1:35" s="18" customFormat="1" x14ac:dyDescent="0.2">
      <c r="A169" s="1"/>
      <c r="B169" s="1"/>
      <c r="C169" s="1"/>
      <c r="D169" s="1"/>
      <c r="E169" s="1"/>
      <c r="F169" s="1"/>
      <c r="G169" s="2"/>
      <c r="H169" s="2"/>
      <c r="I169" s="2"/>
      <c r="J169" s="2"/>
      <c r="K169" s="2"/>
      <c r="L169" s="2"/>
      <c r="M169" s="2"/>
      <c r="N169" s="1"/>
      <c r="O169" s="1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B169" s="1"/>
      <c r="AC169" s="1"/>
      <c r="AD169" s="1"/>
      <c r="AE169" s="1"/>
      <c r="AF169" s="1"/>
      <c r="AG169" s="1"/>
      <c r="AH169" s="1"/>
      <c r="AI169" s="1"/>
    </row>
    <row r="170" spans="1:35" s="2" customFormat="1" x14ac:dyDescent="0.2">
      <c r="A170" s="1"/>
      <c r="B170" s="1"/>
      <c r="C170" s="1"/>
      <c r="D170" s="1"/>
      <c r="E170" s="1"/>
      <c r="F170" s="1"/>
      <c r="N170" s="1"/>
      <c r="O170" s="1"/>
      <c r="AA170" s="18"/>
      <c r="AB170" s="1"/>
      <c r="AC170" s="1"/>
      <c r="AD170" s="1"/>
      <c r="AE170" s="1"/>
      <c r="AF170" s="1"/>
      <c r="AG170" s="1"/>
      <c r="AH170" s="1"/>
      <c r="AI170" s="1"/>
    </row>
    <row r="171" spans="1:35" s="2" customFormat="1" x14ac:dyDescent="0.2">
      <c r="A171" s="1"/>
      <c r="B171" s="1"/>
      <c r="C171" s="1"/>
      <c r="D171" s="1"/>
      <c r="E171" s="1"/>
      <c r="F171" s="1"/>
      <c r="N171" s="1"/>
      <c r="O171" s="1"/>
      <c r="AA171" s="18"/>
      <c r="AB171" s="1"/>
      <c r="AC171" s="1"/>
      <c r="AD171" s="1"/>
      <c r="AE171" s="1"/>
      <c r="AF171" s="1"/>
      <c r="AG171" s="1"/>
      <c r="AH171" s="1"/>
      <c r="AI171" s="1"/>
    </row>
    <row r="172" spans="1:35" s="2" customFormat="1" x14ac:dyDescent="0.2">
      <c r="A172" s="1"/>
      <c r="B172" s="1"/>
      <c r="C172" s="1"/>
      <c r="D172" s="1"/>
      <c r="E172" s="1"/>
      <c r="F172" s="1"/>
      <c r="N172" s="1"/>
      <c r="O172" s="1"/>
      <c r="AA172" s="18"/>
      <c r="AB172" s="1"/>
      <c r="AC172" s="1"/>
      <c r="AD172" s="1"/>
      <c r="AE172" s="1"/>
      <c r="AF172" s="1"/>
      <c r="AG172" s="1"/>
      <c r="AH172" s="1"/>
      <c r="AI172" s="1"/>
    </row>
    <row r="173" spans="1:35" s="2" customFormat="1" x14ac:dyDescent="0.2">
      <c r="A173" s="1"/>
      <c r="B173" s="1"/>
      <c r="C173" s="1"/>
      <c r="D173" s="1"/>
      <c r="E173" s="1"/>
      <c r="F173" s="1"/>
      <c r="N173" s="1"/>
      <c r="O173" s="1"/>
      <c r="AA173" s="18"/>
      <c r="AB173" s="1"/>
      <c r="AC173" s="1"/>
      <c r="AD173" s="1"/>
      <c r="AE173" s="1"/>
      <c r="AF173" s="1"/>
      <c r="AG173" s="1"/>
      <c r="AH173" s="1"/>
      <c r="AI173" s="1"/>
    </row>
    <row r="174" spans="1:35" s="2" customFormat="1" x14ac:dyDescent="0.2">
      <c r="A174" s="1"/>
      <c r="B174" s="1"/>
      <c r="C174" s="1"/>
      <c r="D174" s="1"/>
      <c r="E174" s="1"/>
      <c r="F174" s="1"/>
      <c r="N174" s="1"/>
      <c r="O174" s="1"/>
      <c r="AA174" s="18"/>
      <c r="AB174" s="1"/>
      <c r="AC174" s="1"/>
      <c r="AD174" s="1"/>
      <c r="AE174" s="1"/>
      <c r="AF174" s="1"/>
      <c r="AG174" s="1"/>
      <c r="AH174" s="1"/>
      <c r="AI174" s="1"/>
    </row>
    <row r="175" spans="1:35" s="2" customFormat="1" x14ac:dyDescent="0.2">
      <c r="A175" s="1"/>
      <c r="B175" s="1"/>
      <c r="C175" s="1"/>
      <c r="D175" s="1"/>
      <c r="E175" s="1"/>
      <c r="F175" s="1"/>
      <c r="N175" s="1"/>
      <c r="O175" s="1"/>
      <c r="AA175" s="18"/>
      <c r="AB175" s="1"/>
      <c r="AC175" s="1"/>
      <c r="AD175" s="1"/>
      <c r="AE175" s="1"/>
      <c r="AF175" s="1"/>
      <c r="AG175" s="1"/>
      <c r="AH175" s="1"/>
      <c r="AI175" s="1"/>
    </row>
    <row r="176" spans="1:35" s="2" customFormat="1" x14ac:dyDescent="0.2">
      <c r="A176" s="1"/>
      <c r="B176" s="1"/>
      <c r="C176" s="1"/>
      <c r="D176" s="1"/>
      <c r="E176" s="1"/>
      <c r="F176" s="1"/>
      <c r="N176" s="1"/>
      <c r="O176" s="1"/>
      <c r="AA176" s="18"/>
      <c r="AB176" s="1"/>
      <c r="AC176" s="1"/>
      <c r="AD176" s="1"/>
      <c r="AE176" s="1"/>
      <c r="AF176" s="1"/>
      <c r="AG176" s="1"/>
      <c r="AH176" s="1"/>
      <c r="AI176" s="1"/>
    </row>
    <row r="177" spans="1:35" s="2" customFormat="1" x14ac:dyDescent="0.2">
      <c r="A177" s="1"/>
      <c r="B177" s="1"/>
      <c r="C177" s="1"/>
      <c r="D177" s="1"/>
      <c r="E177" s="1"/>
      <c r="F177" s="1"/>
      <c r="N177" s="1"/>
      <c r="O177" s="1"/>
      <c r="AA177" s="18"/>
      <c r="AB177" s="1"/>
      <c r="AC177" s="1"/>
      <c r="AD177" s="1"/>
      <c r="AE177" s="1"/>
      <c r="AF177" s="1"/>
      <c r="AG177" s="1"/>
      <c r="AH177" s="1"/>
      <c r="AI177" s="1"/>
    </row>
    <row r="178" spans="1:35" s="2" customFormat="1" x14ac:dyDescent="0.2">
      <c r="A178" s="1"/>
      <c r="B178" s="1"/>
      <c r="C178" s="1"/>
      <c r="D178" s="1"/>
      <c r="E178" s="1"/>
      <c r="F178" s="1"/>
      <c r="N178" s="1"/>
      <c r="O178" s="1"/>
      <c r="AA178" s="18"/>
      <c r="AB178" s="1"/>
      <c r="AC178" s="1"/>
      <c r="AD178" s="1"/>
      <c r="AE178" s="1"/>
      <c r="AF178" s="1"/>
      <c r="AG178" s="1"/>
      <c r="AH178" s="1"/>
      <c r="AI178" s="1"/>
    </row>
    <row r="179" spans="1:35" s="2" customFormat="1" x14ac:dyDescent="0.2">
      <c r="A179" s="1"/>
      <c r="B179" s="1"/>
      <c r="C179" s="1"/>
      <c r="D179" s="1"/>
      <c r="E179" s="1"/>
      <c r="F179" s="1"/>
      <c r="N179" s="1"/>
      <c r="O179" s="1"/>
      <c r="AA179" s="18"/>
      <c r="AB179" s="1"/>
      <c r="AC179" s="1"/>
      <c r="AD179" s="1"/>
      <c r="AE179" s="1"/>
      <c r="AF179" s="1"/>
      <c r="AG179" s="1"/>
      <c r="AH179" s="1"/>
      <c r="AI179" s="1"/>
    </row>
    <row r="180" spans="1:35" s="2" customFormat="1" x14ac:dyDescent="0.2">
      <c r="A180" s="1"/>
      <c r="B180" s="1"/>
      <c r="C180" s="1"/>
      <c r="D180" s="1"/>
      <c r="E180" s="1"/>
      <c r="F180" s="1"/>
      <c r="N180" s="1"/>
      <c r="O180" s="1"/>
      <c r="AA180" s="18"/>
      <c r="AB180" s="1"/>
      <c r="AC180" s="1"/>
      <c r="AD180" s="1"/>
      <c r="AE180" s="1"/>
      <c r="AF180" s="1"/>
      <c r="AG180" s="1"/>
      <c r="AH180" s="1"/>
      <c r="AI180" s="1"/>
    </row>
    <row r="181" spans="1:35" s="2" customFormat="1" x14ac:dyDescent="0.2">
      <c r="A181" s="1"/>
      <c r="B181" s="1"/>
      <c r="C181" s="1"/>
      <c r="D181" s="1"/>
      <c r="E181" s="1"/>
      <c r="F181" s="1"/>
      <c r="N181" s="1"/>
      <c r="O181" s="1"/>
      <c r="AA181" s="18"/>
      <c r="AB181" s="1"/>
      <c r="AC181" s="1"/>
      <c r="AD181" s="1"/>
      <c r="AE181" s="1"/>
      <c r="AF181" s="1"/>
      <c r="AG181" s="1"/>
      <c r="AH181" s="1"/>
      <c r="AI181" s="1"/>
    </row>
    <row r="182" spans="1:35" s="2" customFormat="1" x14ac:dyDescent="0.2">
      <c r="A182" s="1"/>
      <c r="B182" s="1"/>
      <c r="C182" s="1"/>
      <c r="D182" s="1"/>
      <c r="E182" s="1"/>
      <c r="F182" s="1"/>
      <c r="N182" s="1"/>
      <c r="O182" s="1"/>
      <c r="AA182" s="18"/>
      <c r="AB182" s="1"/>
      <c r="AC182" s="1"/>
      <c r="AD182" s="1"/>
      <c r="AE182" s="1"/>
      <c r="AF182" s="1"/>
      <c r="AG182" s="1"/>
      <c r="AH182" s="1"/>
      <c r="AI182" s="1"/>
    </row>
    <row r="183" spans="1:35" s="2" customFormat="1" x14ac:dyDescent="0.2">
      <c r="A183" s="1"/>
      <c r="B183" s="1"/>
      <c r="C183" s="1"/>
      <c r="D183" s="1"/>
      <c r="E183" s="1"/>
      <c r="F183" s="1"/>
      <c r="N183" s="1"/>
      <c r="O183" s="1"/>
      <c r="AA183" s="18"/>
      <c r="AB183" s="1"/>
      <c r="AC183" s="1"/>
      <c r="AD183" s="1"/>
      <c r="AE183" s="1"/>
      <c r="AF183" s="1"/>
      <c r="AG183" s="1"/>
      <c r="AH183" s="1"/>
      <c r="AI183" s="1"/>
    </row>
    <row r="184" spans="1:35" s="2" customFormat="1" x14ac:dyDescent="0.2">
      <c r="A184" s="1"/>
      <c r="B184" s="1"/>
      <c r="C184" s="1"/>
      <c r="D184" s="1"/>
      <c r="E184" s="1"/>
      <c r="F184" s="1"/>
      <c r="N184" s="1"/>
      <c r="O184" s="1"/>
      <c r="AA184" s="18"/>
      <c r="AB184" s="1"/>
      <c r="AC184" s="1"/>
      <c r="AD184" s="1"/>
      <c r="AE184" s="1"/>
      <c r="AF184" s="1"/>
      <c r="AG184" s="1"/>
      <c r="AH184" s="1"/>
      <c r="AI184" s="1"/>
    </row>
    <row r="185" spans="1:35" s="2" customFormat="1" x14ac:dyDescent="0.2">
      <c r="A185" s="1"/>
      <c r="B185" s="1"/>
      <c r="C185" s="1"/>
      <c r="D185" s="1"/>
      <c r="E185" s="1"/>
      <c r="F185" s="1"/>
      <c r="N185" s="1"/>
      <c r="O185" s="1"/>
      <c r="AA185" s="18"/>
      <c r="AB185" s="1"/>
      <c r="AC185" s="1"/>
      <c r="AD185" s="1"/>
      <c r="AE185" s="1"/>
      <c r="AF185" s="1"/>
      <c r="AG185" s="1"/>
      <c r="AH185" s="1"/>
      <c r="AI185" s="1"/>
    </row>
    <row r="186" spans="1:35" s="2" customFormat="1" x14ac:dyDescent="0.2">
      <c r="A186" s="1"/>
      <c r="B186" s="1"/>
      <c r="C186" s="1"/>
      <c r="D186" s="1"/>
      <c r="E186" s="1"/>
      <c r="F186" s="1"/>
      <c r="N186" s="1"/>
      <c r="O186" s="1"/>
      <c r="AA186" s="18"/>
      <c r="AB186" s="1"/>
      <c r="AC186" s="1"/>
      <c r="AD186" s="1"/>
      <c r="AE186" s="1"/>
      <c r="AF186" s="1"/>
      <c r="AG186" s="1"/>
      <c r="AH186" s="1"/>
      <c r="AI186" s="1"/>
    </row>
    <row r="187" spans="1:35" s="2" customFormat="1" x14ac:dyDescent="0.2">
      <c r="A187" s="1"/>
      <c r="B187" s="1"/>
      <c r="C187" s="1"/>
      <c r="D187" s="1"/>
      <c r="E187" s="1"/>
      <c r="F187" s="1"/>
      <c r="N187" s="1"/>
      <c r="O187" s="1"/>
      <c r="AA187" s="18"/>
      <c r="AB187" s="1"/>
      <c r="AC187" s="1"/>
      <c r="AD187" s="1"/>
      <c r="AE187" s="1"/>
      <c r="AF187" s="1"/>
      <c r="AG187" s="1"/>
      <c r="AH187" s="1"/>
      <c r="AI187" s="1"/>
    </row>
    <row r="188" spans="1:35" s="2" customFormat="1" x14ac:dyDescent="0.2">
      <c r="A188" s="1"/>
      <c r="B188" s="1"/>
      <c r="C188" s="1"/>
      <c r="D188" s="1"/>
      <c r="E188" s="1"/>
      <c r="F188" s="1"/>
      <c r="N188" s="1"/>
      <c r="O188" s="1"/>
      <c r="AA188" s="18"/>
      <c r="AB188" s="1"/>
      <c r="AC188" s="1"/>
      <c r="AD188" s="1"/>
      <c r="AE188" s="1"/>
      <c r="AF188" s="1"/>
      <c r="AG188" s="1"/>
      <c r="AH188" s="1"/>
      <c r="AI188" s="1"/>
    </row>
    <row r="189" spans="1:35" s="2" customFormat="1" x14ac:dyDescent="0.2">
      <c r="A189" s="1"/>
      <c r="B189" s="1"/>
      <c r="C189" s="1"/>
      <c r="D189" s="1"/>
      <c r="E189" s="1"/>
      <c r="F189" s="1"/>
      <c r="N189" s="1"/>
      <c r="O189" s="1"/>
      <c r="AA189" s="18"/>
      <c r="AB189" s="1"/>
      <c r="AC189" s="1"/>
      <c r="AD189" s="1"/>
      <c r="AE189" s="1"/>
      <c r="AF189" s="1"/>
      <c r="AG189" s="1"/>
      <c r="AH189" s="1"/>
      <c r="AI189" s="1"/>
    </row>
    <row r="190" spans="1:35" s="2" customFormat="1" x14ac:dyDescent="0.2">
      <c r="A190" s="1"/>
      <c r="B190" s="1"/>
      <c r="C190" s="1"/>
      <c r="D190" s="1"/>
      <c r="E190" s="1"/>
      <c r="F190" s="1"/>
      <c r="N190" s="1"/>
      <c r="O190" s="1"/>
      <c r="U190" s="1"/>
      <c r="AA190" s="18"/>
      <c r="AB190" s="1"/>
      <c r="AC190" s="1"/>
      <c r="AD190" s="1"/>
      <c r="AE190" s="1"/>
      <c r="AF190" s="1"/>
      <c r="AG190" s="1"/>
      <c r="AH190" s="1"/>
      <c r="AI190" s="1"/>
    </row>
    <row r="191" spans="1:35" s="2" customFormat="1" x14ac:dyDescent="0.2">
      <c r="A191" s="1"/>
      <c r="B191" s="1"/>
      <c r="C191" s="1"/>
      <c r="D191" s="1"/>
      <c r="E191" s="1"/>
      <c r="F191" s="1"/>
      <c r="N191" s="1"/>
      <c r="O191" s="1"/>
      <c r="U191" s="1"/>
      <c r="AA191" s="18"/>
      <c r="AB191" s="1"/>
      <c r="AC191" s="1"/>
      <c r="AD191" s="1"/>
      <c r="AE191" s="1"/>
      <c r="AF191" s="1"/>
      <c r="AG191" s="1"/>
      <c r="AH191" s="1"/>
      <c r="AI191" s="1"/>
    </row>
    <row r="192" spans="1:35" s="2" customFormat="1" x14ac:dyDescent="0.2">
      <c r="A192" s="1"/>
      <c r="B192" s="1"/>
      <c r="C192" s="1"/>
      <c r="D192" s="1"/>
      <c r="E192" s="1"/>
      <c r="F192" s="1"/>
      <c r="N192" s="1"/>
      <c r="O192" s="1"/>
      <c r="U192" s="1"/>
      <c r="AA192" s="18"/>
      <c r="AB192" s="1"/>
      <c r="AC192" s="1"/>
      <c r="AD192" s="1"/>
      <c r="AE192" s="1"/>
      <c r="AF192" s="1"/>
      <c r="AG192" s="1"/>
      <c r="AH192" s="1"/>
      <c r="AI192" s="1"/>
    </row>
    <row r="193" spans="1:35" s="2" customFormat="1" x14ac:dyDescent="0.2">
      <c r="A193" s="1"/>
      <c r="B193" s="1"/>
      <c r="C193" s="1"/>
      <c r="D193" s="1"/>
      <c r="E193" s="1"/>
      <c r="F193" s="1"/>
      <c r="N193" s="1"/>
      <c r="O193" s="1"/>
      <c r="U193" s="1"/>
      <c r="AA193" s="18"/>
      <c r="AB193" s="1"/>
      <c r="AC193" s="1"/>
      <c r="AD193" s="1"/>
      <c r="AE193" s="1"/>
      <c r="AF193" s="1"/>
      <c r="AG193" s="1"/>
      <c r="AH193" s="1"/>
      <c r="AI193" s="1"/>
    </row>
    <row r="194" spans="1:35" s="2" customFormat="1" x14ac:dyDescent="0.2">
      <c r="A194" s="1"/>
      <c r="B194" s="1"/>
      <c r="C194" s="1"/>
      <c r="D194" s="1"/>
      <c r="E194" s="1"/>
      <c r="F194" s="1"/>
      <c r="N194" s="1"/>
      <c r="O194" s="1"/>
      <c r="U194" s="1"/>
      <c r="AA194" s="18"/>
      <c r="AB194" s="1"/>
      <c r="AC194" s="1"/>
      <c r="AD194" s="1"/>
      <c r="AE194" s="1"/>
      <c r="AF194" s="1"/>
      <c r="AG194" s="1"/>
      <c r="AH194" s="1"/>
      <c r="AI194" s="1"/>
    </row>
    <row r="195" spans="1:35" s="2" customFormat="1" x14ac:dyDescent="0.2">
      <c r="A195" s="1"/>
      <c r="B195" s="1"/>
      <c r="C195" s="1"/>
      <c r="D195" s="1"/>
      <c r="E195" s="1"/>
      <c r="F195" s="1"/>
      <c r="N195" s="1"/>
      <c r="O195" s="1"/>
      <c r="U195" s="1"/>
      <c r="AA195" s="18"/>
      <c r="AB195" s="1"/>
      <c r="AC195" s="1"/>
      <c r="AD195" s="1"/>
      <c r="AE195" s="1"/>
      <c r="AF195" s="1"/>
      <c r="AG195" s="1"/>
      <c r="AH195" s="1"/>
      <c r="AI195" s="1"/>
    </row>
    <row r="196" spans="1:35" s="2" customFormat="1" x14ac:dyDescent="0.2">
      <c r="A196" s="1"/>
      <c r="B196" s="1"/>
      <c r="C196" s="1"/>
      <c r="D196" s="1"/>
      <c r="E196" s="1"/>
      <c r="F196" s="1"/>
      <c r="N196" s="1"/>
      <c r="O196" s="1"/>
      <c r="U196" s="1"/>
      <c r="AA196" s="18"/>
      <c r="AB196" s="1"/>
      <c r="AC196" s="1"/>
      <c r="AD196" s="1"/>
      <c r="AE196" s="1"/>
      <c r="AF196" s="1"/>
      <c r="AG196" s="1"/>
      <c r="AH196" s="1"/>
      <c r="AI196" s="1"/>
    </row>
    <row r="197" spans="1:35" s="2" customFormat="1" x14ac:dyDescent="0.2">
      <c r="A197" s="1"/>
      <c r="B197" s="1"/>
      <c r="C197" s="1"/>
      <c r="D197" s="1"/>
      <c r="E197" s="1"/>
      <c r="F197" s="1"/>
      <c r="N197" s="1"/>
      <c r="O197" s="1"/>
      <c r="U197" s="1"/>
      <c r="AA197" s="18"/>
      <c r="AB197" s="1"/>
      <c r="AC197" s="1"/>
      <c r="AD197" s="1"/>
      <c r="AE197" s="1"/>
      <c r="AF197" s="1"/>
      <c r="AG197" s="1"/>
      <c r="AH197" s="1"/>
      <c r="AI197" s="1"/>
    </row>
    <row r="198" spans="1:35" s="2" customFormat="1" x14ac:dyDescent="0.2">
      <c r="A198" s="1"/>
      <c r="B198" s="1"/>
      <c r="C198" s="1"/>
      <c r="D198" s="1"/>
      <c r="E198" s="1"/>
      <c r="F198" s="1"/>
      <c r="N198" s="1"/>
      <c r="O198" s="1"/>
      <c r="U198" s="1"/>
      <c r="AA198" s="18"/>
      <c r="AB198" s="1"/>
      <c r="AC198" s="1"/>
      <c r="AD198" s="1"/>
      <c r="AE198" s="1"/>
      <c r="AF198" s="1"/>
      <c r="AG198" s="1"/>
      <c r="AH198" s="1"/>
      <c r="AI198" s="1"/>
    </row>
    <row r="199" spans="1:35" s="2" customFormat="1" x14ac:dyDescent="0.2">
      <c r="A199" s="1"/>
      <c r="B199" s="1"/>
      <c r="C199" s="1"/>
      <c r="D199" s="1"/>
      <c r="E199" s="1"/>
      <c r="F199" s="1"/>
      <c r="N199" s="1"/>
      <c r="O199" s="1"/>
      <c r="S199" s="1"/>
      <c r="U199" s="1"/>
      <c r="V199" s="1"/>
      <c r="AA199" s="18"/>
      <c r="AB199" s="1"/>
      <c r="AC199" s="1"/>
      <c r="AD199" s="1"/>
      <c r="AE199" s="1"/>
      <c r="AF199" s="1"/>
      <c r="AG199" s="1"/>
      <c r="AH199" s="1"/>
      <c r="AI199" s="1"/>
    </row>
    <row r="200" spans="1:35" s="2" customFormat="1" x14ac:dyDescent="0.2">
      <c r="A200" s="1"/>
      <c r="B200" s="1"/>
      <c r="C200" s="1"/>
      <c r="D200" s="1"/>
      <c r="E200" s="1"/>
      <c r="F200" s="1"/>
      <c r="N200" s="1"/>
      <c r="O200" s="1"/>
      <c r="S200" s="1"/>
      <c r="U200" s="1"/>
      <c r="V200" s="1"/>
      <c r="AA200" s="18"/>
      <c r="AB200" s="1"/>
      <c r="AC200" s="1"/>
      <c r="AD200" s="1"/>
      <c r="AE200" s="1"/>
      <c r="AF200" s="1"/>
      <c r="AG200" s="1"/>
      <c r="AH200" s="1"/>
      <c r="AI200" s="1"/>
    </row>
    <row r="201" spans="1:35" s="2" customFormat="1" x14ac:dyDescent="0.2">
      <c r="A201" s="1"/>
      <c r="B201" s="1"/>
      <c r="C201" s="1"/>
      <c r="D201" s="1"/>
      <c r="E201" s="1"/>
      <c r="F201" s="1"/>
      <c r="N201" s="1"/>
      <c r="O201" s="1"/>
      <c r="Q201" s="1"/>
      <c r="S201" s="1"/>
      <c r="U201" s="1"/>
      <c r="V201" s="1"/>
      <c r="AA201" s="18"/>
      <c r="AB201" s="1"/>
      <c r="AC201" s="1"/>
      <c r="AD201" s="1"/>
      <c r="AE201" s="1"/>
      <c r="AF201" s="1"/>
      <c r="AG201" s="1"/>
      <c r="AH201" s="1"/>
      <c r="AI201" s="1"/>
    </row>
    <row r="202" spans="1:35" s="2" customFormat="1" x14ac:dyDescent="0.2">
      <c r="A202" s="1"/>
      <c r="B202" s="1"/>
      <c r="C202" s="1"/>
      <c r="D202" s="1"/>
      <c r="E202" s="1"/>
      <c r="F202" s="1"/>
      <c r="N202" s="1"/>
      <c r="O202" s="1"/>
      <c r="Q202" s="1"/>
      <c r="S202" s="1"/>
      <c r="U202" s="1"/>
      <c r="V202" s="1"/>
      <c r="AA202" s="18"/>
      <c r="AB202" s="1"/>
      <c r="AC202" s="1"/>
      <c r="AD202" s="1"/>
      <c r="AE202" s="1"/>
      <c r="AF202" s="1"/>
      <c r="AG202" s="1"/>
      <c r="AH202" s="1"/>
      <c r="AI202" s="1"/>
    </row>
    <row r="203" spans="1:35" s="2" customFormat="1" x14ac:dyDescent="0.2">
      <c r="A203" s="1"/>
      <c r="B203" s="1"/>
      <c r="C203" s="1"/>
      <c r="D203" s="1"/>
      <c r="E203" s="1"/>
      <c r="F203" s="1"/>
      <c r="N203" s="1"/>
      <c r="O203" s="1"/>
      <c r="Q203" s="1"/>
      <c r="S203" s="1"/>
      <c r="U203" s="1"/>
      <c r="V203" s="1"/>
      <c r="AA203" s="18"/>
      <c r="AB203" s="1"/>
      <c r="AC203" s="1"/>
      <c r="AD203" s="1"/>
      <c r="AE203" s="1"/>
      <c r="AF203" s="1"/>
      <c r="AG203" s="1"/>
      <c r="AH203" s="1"/>
      <c r="AI203" s="1"/>
    </row>
  </sheetData>
  <protectedRanges>
    <protectedRange sqref="A5 A3:B4 AE9 B19:D20 X9:Y9 R1 T1 W12:AA12 K12:U12 D11:F11 A9:A11 B9:C10 C1:P1 J11:K11 R11:S11 B149:D149 A12:J14 AB10:AD14 K13:M14 Z13:AA14 Q4:Q9 C8 A6:B8 K9 G3:K8 I9 B21:B148 I19:K149 O19:O149 L19:N20 N21:N149 L21:L149" name="範囲1"/>
    <protectedRange sqref="G19:H20 H21 G22:H149" name="範囲1_1"/>
    <protectedRange sqref="Z15:AD15 A15:M15" name="範囲1_3"/>
    <protectedRange sqref="N15:Y15" name="範囲1_2_1"/>
    <protectedRange sqref="G21" name="範囲1_1_2"/>
  </protectedRanges>
  <dataConsolidate>
    <dataRefs count="1">
      <dataRef name="$Q$6:$Q$7,$S$6:$S$7"/>
    </dataRefs>
  </dataConsolidate>
  <mergeCells count="305">
    <mergeCell ref="A16:A17"/>
    <mergeCell ref="P16:Q16"/>
    <mergeCell ref="C18:D18"/>
    <mergeCell ref="E18:F18"/>
    <mergeCell ref="D10:F10"/>
    <mergeCell ref="Q11:U12"/>
    <mergeCell ref="G16:G17"/>
    <mergeCell ref="H16:H17"/>
    <mergeCell ref="I16:I17"/>
    <mergeCell ref="J16:J17"/>
    <mergeCell ref="K16:K17"/>
    <mergeCell ref="L16:L17"/>
    <mergeCell ref="N16:O16"/>
    <mergeCell ref="G7:H7"/>
    <mergeCell ref="I7:L7"/>
    <mergeCell ref="A8:C8"/>
    <mergeCell ref="D8:F8"/>
    <mergeCell ref="G8:H8"/>
    <mergeCell ref="I8:L8"/>
    <mergeCell ref="A9:C9"/>
    <mergeCell ref="D9:F9"/>
    <mergeCell ref="G9:H10"/>
    <mergeCell ref="I9:J10"/>
    <mergeCell ref="K9:L10"/>
    <mergeCell ref="A10:C10"/>
    <mergeCell ref="C19:D19"/>
    <mergeCell ref="C20:D20"/>
    <mergeCell ref="E19:F19"/>
    <mergeCell ref="E20:F20"/>
    <mergeCell ref="C16:D17"/>
    <mergeCell ref="E16:F17"/>
    <mergeCell ref="D2:N2"/>
    <mergeCell ref="O2:Q2"/>
    <mergeCell ref="R2:V2"/>
    <mergeCell ref="A3:C3"/>
    <mergeCell ref="R3:T3"/>
    <mergeCell ref="D3:N3"/>
    <mergeCell ref="A4:C4"/>
    <mergeCell ref="D4:F4"/>
    <mergeCell ref="G4:L5"/>
    <mergeCell ref="R4:T4"/>
    <mergeCell ref="A5:C5"/>
    <mergeCell ref="D5:F5"/>
    <mergeCell ref="A6:C6"/>
    <mergeCell ref="D6:F6"/>
    <mergeCell ref="G6:H6"/>
    <mergeCell ref="I6:L6"/>
    <mergeCell ref="A7:C7"/>
    <mergeCell ref="D7:F7"/>
    <mergeCell ref="E24:F24"/>
    <mergeCell ref="E25:F25"/>
    <mergeCell ref="E26:F26"/>
    <mergeCell ref="E27:F27"/>
    <mergeCell ref="E28:F28"/>
    <mergeCell ref="E21:F21"/>
    <mergeCell ref="C21:D21"/>
    <mergeCell ref="C22:D22"/>
    <mergeCell ref="E22:F22"/>
    <mergeCell ref="E23:F23"/>
    <mergeCell ref="C23:D23"/>
    <mergeCell ref="C24:D24"/>
    <mergeCell ref="C25:D25"/>
    <mergeCell ref="C26:D26"/>
    <mergeCell ref="C27:D27"/>
    <mergeCell ref="C28:D28"/>
    <mergeCell ref="E34:F34"/>
    <mergeCell ref="E35:F35"/>
    <mergeCell ref="E36:F36"/>
    <mergeCell ref="E37:F37"/>
    <mergeCell ref="E38:F38"/>
    <mergeCell ref="E29:F29"/>
    <mergeCell ref="E30:F30"/>
    <mergeCell ref="E31:F31"/>
    <mergeCell ref="E32:F32"/>
    <mergeCell ref="E33:F33"/>
    <mergeCell ref="E44:F44"/>
    <mergeCell ref="E45:F45"/>
    <mergeCell ref="E46:F46"/>
    <mergeCell ref="E47:F47"/>
    <mergeCell ref="E48:F48"/>
    <mergeCell ref="E39:F39"/>
    <mergeCell ref="E40:F40"/>
    <mergeCell ref="E41:F41"/>
    <mergeCell ref="E42:F42"/>
    <mergeCell ref="E43:F43"/>
    <mergeCell ref="E54:F54"/>
    <mergeCell ref="E55:F55"/>
    <mergeCell ref="E56:F56"/>
    <mergeCell ref="E57:F57"/>
    <mergeCell ref="E58:F58"/>
    <mergeCell ref="E49:F49"/>
    <mergeCell ref="E50:F50"/>
    <mergeCell ref="E51:F51"/>
    <mergeCell ref="E52:F52"/>
    <mergeCell ref="E53:F53"/>
    <mergeCell ref="E64:F64"/>
    <mergeCell ref="E65:F65"/>
    <mergeCell ref="E66:F66"/>
    <mergeCell ref="E67:F67"/>
    <mergeCell ref="E68:F68"/>
    <mergeCell ref="E59:F59"/>
    <mergeCell ref="E60:F60"/>
    <mergeCell ref="E61:F61"/>
    <mergeCell ref="E62:F62"/>
    <mergeCell ref="E63:F63"/>
    <mergeCell ref="E74:F74"/>
    <mergeCell ref="E75:F75"/>
    <mergeCell ref="E76:F76"/>
    <mergeCell ref="E77:F77"/>
    <mergeCell ref="E78:F78"/>
    <mergeCell ref="E69:F69"/>
    <mergeCell ref="E70:F70"/>
    <mergeCell ref="E71:F71"/>
    <mergeCell ref="E72:F72"/>
    <mergeCell ref="E73:F73"/>
    <mergeCell ref="E84:F84"/>
    <mergeCell ref="E85:F85"/>
    <mergeCell ref="E86:F86"/>
    <mergeCell ref="E87:F87"/>
    <mergeCell ref="E88:F88"/>
    <mergeCell ref="E79:F79"/>
    <mergeCell ref="E80:F80"/>
    <mergeCell ref="E81:F81"/>
    <mergeCell ref="E82:F82"/>
    <mergeCell ref="E83:F83"/>
    <mergeCell ref="E94:F94"/>
    <mergeCell ref="E95:F95"/>
    <mergeCell ref="E96:F96"/>
    <mergeCell ref="E97:F97"/>
    <mergeCell ref="E98:F98"/>
    <mergeCell ref="E89:F89"/>
    <mergeCell ref="E90:F90"/>
    <mergeCell ref="E91:F91"/>
    <mergeCell ref="E92:F92"/>
    <mergeCell ref="E93:F93"/>
    <mergeCell ref="E104:F104"/>
    <mergeCell ref="E105:F105"/>
    <mergeCell ref="E106:F106"/>
    <mergeCell ref="E107:F107"/>
    <mergeCell ref="E108:F108"/>
    <mergeCell ref="E99:F99"/>
    <mergeCell ref="E100:F100"/>
    <mergeCell ref="E101:F101"/>
    <mergeCell ref="E102:F102"/>
    <mergeCell ref="E103:F103"/>
    <mergeCell ref="E114:F114"/>
    <mergeCell ref="E115:F115"/>
    <mergeCell ref="E116:F116"/>
    <mergeCell ref="E117:F117"/>
    <mergeCell ref="E118:F118"/>
    <mergeCell ref="E109:F109"/>
    <mergeCell ref="E110:F110"/>
    <mergeCell ref="E111:F111"/>
    <mergeCell ref="E112:F112"/>
    <mergeCell ref="E113:F113"/>
    <mergeCell ref="E148:F148"/>
    <mergeCell ref="E139:F139"/>
    <mergeCell ref="E140:F140"/>
    <mergeCell ref="E141:F141"/>
    <mergeCell ref="E142:F142"/>
    <mergeCell ref="E143:F143"/>
    <mergeCell ref="E134:F134"/>
    <mergeCell ref="E135:F135"/>
    <mergeCell ref="E136:F136"/>
    <mergeCell ref="E137:F137"/>
    <mergeCell ref="E138:F138"/>
    <mergeCell ref="E144:F144"/>
    <mergeCell ref="E145:F145"/>
    <mergeCell ref="E146:F146"/>
    <mergeCell ref="E147:F147"/>
    <mergeCell ref="E129:F129"/>
    <mergeCell ref="E130:F130"/>
    <mergeCell ref="E131:F131"/>
    <mergeCell ref="E132:F132"/>
    <mergeCell ref="E133:F133"/>
    <mergeCell ref="E124:F124"/>
    <mergeCell ref="E125:F125"/>
    <mergeCell ref="E126:F126"/>
    <mergeCell ref="E127:F127"/>
    <mergeCell ref="E128:F128"/>
    <mergeCell ref="E119:F119"/>
    <mergeCell ref="E120:F120"/>
    <mergeCell ref="E121:F121"/>
    <mergeCell ref="E122:F122"/>
    <mergeCell ref="E123:F123"/>
    <mergeCell ref="C34:D34"/>
    <mergeCell ref="C35:D35"/>
    <mergeCell ref="C36:D36"/>
    <mergeCell ref="C37:D37"/>
    <mergeCell ref="C38:D38"/>
    <mergeCell ref="C48:D48"/>
    <mergeCell ref="C54:D54"/>
    <mergeCell ref="C55:D55"/>
    <mergeCell ref="C56:D56"/>
    <mergeCell ref="C57:D57"/>
    <mergeCell ref="C58:D58"/>
    <mergeCell ref="C49:D49"/>
    <mergeCell ref="C50:D50"/>
    <mergeCell ref="C51:D51"/>
    <mergeCell ref="C52:D52"/>
    <mergeCell ref="C53:D53"/>
    <mergeCell ref="C64:D64"/>
    <mergeCell ref="C65:D65"/>
    <mergeCell ref="C66:D66"/>
    <mergeCell ref="C29:D29"/>
    <mergeCell ref="C30:D30"/>
    <mergeCell ref="C31:D31"/>
    <mergeCell ref="C32:D32"/>
    <mergeCell ref="C33:D33"/>
    <mergeCell ref="C44:D44"/>
    <mergeCell ref="C45:D45"/>
    <mergeCell ref="C46:D46"/>
    <mergeCell ref="C47:D47"/>
    <mergeCell ref="C39:D39"/>
    <mergeCell ref="C40:D40"/>
    <mergeCell ref="C41:D41"/>
    <mergeCell ref="C42:D42"/>
    <mergeCell ref="C43:D43"/>
    <mergeCell ref="C67:D67"/>
    <mergeCell ref="C68:D68"/>
    <mergeCell ref="C59:D59"/>
    <mergeCell ref="C60:D60"/>
    <mergeCell ref="C61:D61"/>
    <mergeCell ref="C62:D62"/>
    <mergeCell ref="C63:D63"/>
    <mergeCell ref="C74:D74"/>
    <mergeCell ref="C75:D75"/>
    <mergeCell ref="C76:D76"/>
    <mergeCell ref="C77:D77"/>
    <mergeCell ref="C78:D78"/>
    <mergeCell ref="C69:D69"/>
    <mergeCell ref="C70:D70"/>
    <mergeCell ref="C71:D71"/>
    <mergeCell ref="C72:D72"/>
    <mergeCell ref="C73:D73"/>
    <mergeCell ref="C84:D84"/>
    <mergeCell ref="C85:D85"/>
    <mergeCell ref="C86:D86"/>
    <mergeCell ref="C87:D87"/>
    <mergeCell ref="C88:D88"/>
    <mergeCell ref="C79:D79"/>
    <mergeCell ref="C80:D80"/>
    <mergeCell ref="C81:D81"/>
    <mergeCell ref="C82:D82"/>
    <mergeCell ref="C83:D83"/>
    <mergeCell ref="C94:D94"/>
    <mergeCell ref="C95:D95"/>
    <mergeCell ref="C96:D96"/>
    <mergeCell ref="C97:D97"/>
    <mergeCell ref="C98:D98"/>
    <mergeCell ref="C89:D89"/>
    <mergeCell ref="C90:D90"/>
    <mergeCell ref="C91:D91"/>
    <mergeCell ref="C92:D92"/>
    <mergeCell ref="C93:D93"/>
    <mergeCell ref="C104:D104"/>
    <mergeCell ref="C105:D105"/>
    <mergeCell ref="C106:D106"/>
    <mergeCell ref="C107:D107"/>
    <mergeCell ref="C108:D108"/>
    <mergeCell ref="C99:D99"/>
    <mergeCell ref="C100:D100"/>
    <mergeCell ref="C101:D101"/>
    <mergeCell ref="C102:D102"/>
    <mergeCell ref="C103:D103"/>
    <mergeCell ref="C114:D114"/>
    <mergeCell ref="C115:D115"/>
    <mergeCell ref="C116:D116"/>
    <mergeCell ref="C117:D117"/>
    <mergeCell ref="C118:D118"/>
    <mergeCell ref="C109:D109"/>
    <mergeCell ref="C110:D110"/>
    <mergeCell ref="C111:D111"/>
    <mergeCell ref="C112:D112"/>
    <mergeCell ref="C113:D113"/>
    <mergeCell ref="C124:D124"/>
    <mergeCell ref="C125:D125"/>
    <mergeCell ref="C126:D126"/>
    <mergeCell ref="C127:D127"/>
    <mergeCell ref="C128:D128"/>
    <mergeCell ref="C119:D119"/>
    <mergeCell ref="C120:D120"/>
    <mergeCell ref="C121:D121"/>
    <mergeCell ref="C122:D122"/>
    <mergeCell ref="C123:D123"/>
    <mergeCell ref="C134:D134"/>
    <mergeCell ref="C135:D135"/>
    <mergeCell ref="C136:D136"/>
    <mergeCell ref="C137:D137"/>
    <mergeCell ref="C138:D138"/>
    <mergeCell ref="C129:D129"/>
    <mergeCell ref="C130:D130"/>
    <mergeCell ref="C131:D131"/>
    <mergeCell ref="C132:D132"/>
    <mergeCell ref="C133:D133"/>
    <mergeCell ref="C144:D144"/>
    <mergeCell ref="C145:D145"/>
    <mergeCell ref="C146:D146"/>
    <mergeCell ref="C147:D147"/>
    <mergeCell ref="C148:D148"/>
    <mergeCell ref="C139:D139"/>
    <mergeCell ref="C140:D140"/>
    <mergeCell ref="C141:D141"/>
    <mergeCell ref="C142:D142"/>
    <mergeCell ref="C143:D143"/>
  </mergeCells>
  <phoneticPr fontId="1"/>
  <conditionalFormatting sqref="G21:H149">
    <cfRule type="cellIs" dxfId="1" priority="1" operator="equal">
      <formula>0</formula>
    </cfRule>
  </conditionalFormatting>
  <dataValidations count="7">
    <dataValidation type="list" allowBlank="1" showInputMessage="1" showErrorMessage="1" sqref="P21:P149" xr:uid="{4BB45B02-5B59-4D65-821D-EC07CCD6693F}">
      <formula1>$R$6:$R$9</formula1>
    </dataValidation>
    <dataValidation type="list" allowBlank="1" showInputMessage="1" showErrorMessage="1" sqref="J149 K19:K149" xr:uid="{5AB90BC3-ED07-481D-83D8-0A54956E73D2}">
      <formula1>$AC$21:$AC$22</formula1>
    </dataValidation>
    <dataValidation type="list" allowBlank="1" showErrorMessage="1" promptTitle="種目" prompt="リストから種目を選択する。種別を選択しないと種目は表示されません。" sqref="N84:N149 N19:N80 L19:L149" xr:uid="{5D6462E5-5E94-4B4F-9573-9083D6F62676}">
      <formula1>$X$20:$X$31</formula1>
    </dataValidation>
    <dataValidation type="list" allowBlank="1" showErrorMessage="1" promptTitle="種目" prompt="リストから種目を選択する。種別を選択しないと種目は表示されません。" sqref="N81:N83" xr:uid="{AA15F80F-282F-4382-956A-00FC03394F81}">
      <formula1>INDIRECT($K80)</formula1>
    </dataValidation>
    <dataValidation allowBlank="1" showInputMessage="1" showErrorMessage="1" promptTitle="登録番号" prompt="登録番号を必ず記入のこと。_x000a_" sqref="B19:B149" xr:uid="{A31CAF56-71ED-4131-9B28-ADF3A5DB2043}"/>
    <dataValidation allowBlank="1" showInputMessage="1" showErrorMessage="1" prompt="トラックは1/100秒　フィールドは㎝単位で入力する。_x000a_　例　 11秒05⇒1105_x000a_　14分55秒24⇒145524_x000a_　　 5m85㎝　⇒585_x000a_半角数字で入力。秒や分，ｽﾍﾟｰｽ等入れないでください。" sqref="O21:O149" xr:uid="{D1315182-35FC-479A-A34F-C580E814A7D3}"/>
    <dataValidation type="list" allowBlank="1" showInputMessage="1" showErrorMessage="1" sqref="J21:J148" xr:uid="{FA6B23B2-F871-46FA-A3F2-FA2C9101B31D}">
      <formula1>$AB$21:$AB$24</formula1>
    </dataValidation>
  </dataValidations>
  <hyperlinks>
    <hyperlink ref="R2" r:id="rId1" display="ssrk.kiroku@dune.ocn.ne.jp" xr:uid="{431E5A36-6D44-4DE5-81FD-6514026BF690}"/>
  </hyperlinks>
  <printOptions horizontalCentered="1"/>
  <pageMargins left="0.39370078740157483" right="0.39370078740157483" top="0.39370078740157483" bottom="0.39370078740157483" header="0.51181102362204722" footer="0.31496062992125984"/>
  <pageSetup paperSize="9" orientation="landscape" horizontalDpi="4294967293" verticalDpi="4294967293" r:id="rId2"/>
  <headerFooter alignWithMargins="0">
    <oddFooter>&amp;C&amp;P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81130-8B88-4B6B-A6C9-1CB53EE1D141}">
  <sheetPr>
    <tabColor theme="4"/>
  </sheetPr>
  <dimension ref="A1:AI203"/>
  <sheetViews>
    <sheetView topLeftCell="A2" zoomScale="95" zoomScaleNormal="95" zoomScaleSheetLayoutView="100" workbookViewId="0">
      <selection activeCell="L21" sqref="L21"/>
    </sheetView>
  </sheetViews>
  <sheetFormatPr defaultColWidth="8.88671875" defaultRowHeight="13.2" x14ac:dyDescent="0.2"/>
  <cols>
    <col min="1" max="1" width="6" style="1" customWidth="1"/>
    <col min="2" max="2" width="7.44140625" style="1" bestFit="1" customWidth="1"/>
    <col min="3" max="3" width="9.44140625" style="1" customWidth="1"/>
    <col min="4" max="4" width="10" style="1" customWidth="1"/>
    <col min="5" max="6" width="9.44140625" style="1" customWidth="1"/>
    <col min="7" max="8" width="12.109375" style="2" customWidth="1"/>
    <col min="9" max="9" width="8" style="2" customWidth="1"/>
    <col min="10" max="11" width="4.88671875" style="2" customWidth="1"/>
    <col min="12" max="13" width="5.88671875" style="2" customWidth="1"/>
    <col min="14" max="14" width="15.44140625" style="1" customWidth="1"/>
    <col min="15" max="15" width="11.109375" style="1" customWidth="1"/>
    <col min="16" max="16" width="14" style="2" customWidth="1"/>
    <col min="17" max="17" width="10" style="1" customWidth="1"/>
    <col min="18" max="18" width="7" style="2" customWidth="1"/>
    <col min="19" max="19" width="7" style="1" customWidth="1"/>
    <col min="20" max="20" width="15.6640625" style="2" customWidth="1"/>
    <col min="21" max="21" width="9.44140625" style="1" customWidth="1"/>
    <col min="22" max="22" width="4" style="1" customWidth="1"/>
    <col min="23" max="25" width="5.33203125" style="1" customWidth="1"/>
    <col min="26" max="26" width="5.33203125" style="2" customWidth="1"/>
    <col min="27" max="27" width="9" style="18" bestFit="1" customWidth="1"/>
    <col min="28" max="28" width="5.6640625" style="1" hidden="1" customWidth="1"/>
    <col min="29" max="30" width="3.6640625" style="1" hidden="1" customWidth="1"/>
    <col min="31" max="31" width="4.6640625" style="1" bestFit="1" customWidth="1"/>
    <col min="32" max="32" width="8.88671875" style="1"/>
    <col min="33" max="33" width="4.6640625" style="1" bestFit="1" customWidth="1"/>
    <col min="34" max="34" width="8.88671875" style="1"/>
    <col min="35" max="35" width="5.33203125" style="1" hidden="1" customWidth="1"/>
    <col min="36" max="16384" width="8.88671875" style="1"/>
  </cols>
  <sheetData>
    <row r="1" spans="1:31" ht="13.5" hidden="1" customHeight="1" x14ac:dyDescent="0.2">
      <c r="A1" s="12"/>
      <c r="B1" s="12"/>
      <c r="Q1" s="35"/>
      <c r="S1" s="35"/>
      <c r="U1" s="35"/>
      <c r="V1" s="35"/>
      <c r="Z1" s="17"/>
      <c r="AA1" s="17"/>
      <c r="AB1" s="17"/>
      <c r="AC1" s="17"/>
      <c r="AD1" s="17"/>
    </row>
    <row r="2" spans="1:31" ht="31.5" customHeight="1" thickBot="1" x14ac:dyDescent="0.25">
      <c r="A2" s="126"/>
      <c r="B2" s="36"/>
      <c r="C2" s="36"/>
      <c r="D2" s="163" t="s">
        <v>65</v>
      </c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5" t="s">
        <v>97</v>
      </c>
      <c r="P2" s="166"/>
      <c r="Q2" s="166"/>
      <c r="R2" s="167" t="s">
        <v>96</v>
      </c>
      <c r="S2" s="168"/>
      <c r="T2" s="168"/>
      <c r="U2" s="168"/>
      <c r="V2" s="169"/>
      <c r="W2" s="51"/>
      <c r="X2" s="51"/>
      <c r="Y2" s="51"/>
      <c r="Z2" s="17"/>
      <c r="AA2" s="17"/>
      <c r="AB2" s="17"/>
      <c r="AC2" s="17"/>
      <c r="AD2" s="17"/>
    </row>
    <row r="3" spans="1:31" ht="24" customHeight="1" thickBot="1" x14ac:dyDescent="0.25">
      <c r="A3" s="170" t="s">
        <v>23</v>
      </c>
      <c r="B3" s="170"/>
      <c r="C3" s="170"/>
      <c r="D3" s="233"/>
      <c r="E3" s="233"/>
      <c r="F3" s="233"/>
      <c r="G3" s="53" t="s">
        <v>119</v>
      </c>
      <c r="H3" s="16"/>
      <c r="I3" s="14"/>
      <c r="J3" s="14"/>
      <c r="K3" s="14"/>
      <c r="L3" s="15"/>
      <c r="M3" s="15"/>
      <c r="O3" s="96" t="s">
        <v>66</v>
      </c>
      <c r="P3" s="96"/>
      <c r="Q3" s="97"/>
      <c r="R3" s="171" t="s">
        <v>74</v>
      </c>
      <c r="S3" s="172"/>
      <c r="T3" s="173"/>
      <c r="V3" s="35"/>
      <c r="X3" s="36"/>
      <c r="Y3" s="36"/>
      <c r="Z3" s="17"/>
      <c r="AA3" s="17"/>
      <c r="AB3" s="17"/>
      <c r="AC3" s="17"/>
      <c r="AD3" s="17"/>
    </row>
    <row r="4" spans="1:31" ht="19.5" customHeight="1" thickBot="1" x14ac:dyDescent="0.25">
      <c r="A4" s="170" t="s">
        <v>123</v>
      </c>
      <c r="B4" s="170"/>
      <c r="C4" s="170"/>
      <c r="D4" s="177"/>
      <c r="E4" s="177"/>
      <c r="F4" s="177"/>
      <c r="G4" s="178" t="s">
        <v>94</v>
      </c>
      <c r="H4" s="179"/>
      <c r="I4" s="179"/>
      <c r="J4" s="179"/>
      <c r="K4" s="179"/>
      <c r="L4" s="180"/>
      <c r="M4" s="133"/>
      <c r="N4" s="119" t="s">
        <v>29</v>
      </c>
      <c r="O4" s="120" t="s">
        <v>28</v>
      </c>
      <c r="P4" s="121" t="s">
        <v>29</v>
      </c>
      <c r="R4" s="182" t="s">
        <v>91</v>
      </c>
      <c r="S4" s="183"/>
      <c r="T4" s="184"/>
      <c r="V4" s="35"/>
      <c r="X4" s="17"/>
      <c r="Y4" s="17"/>
      <c r="Z4" s="1"/>
      <c r="AA4" s="1"/>
    </row>
    <row r="5" spans="1:31" ht="18.75" customHeight="1" thickBot="1" x14ac:dyDescent="0.25">
      <c r="A5" s="185" t="s">
        <v>12</v>
      </c>
      <c r="B5" s="185"/>
      <c r="C5" s="185"/>
      <c r="D5" s="186"/>
      <c r="E5" s="187"/>
      <c r="F5" s="187"/>
      <c r="G5" s="181"/>
      <c r="H5" s="179"/>
      <c r="I5" s="179"/>
      <c r="J5" s="179"/>
      <c r="K5" s="179"/>
      <c r="L5" s="180"/>
      <c r="M5" s="134"/>
      <c r="N5" s="117" t="s">
        <v>85</v>
      </c>
      <c r="O5" s="110"/>
      <c r="P5" s="118">
        <f>O5*1000</f>
        <v>0</v>
      </c>
      <c r="R5" s="40" t="s">
        <v>79</v>
      </c>
      <c r="S5" s="101" t="s">
        <v>80</v>
      </c>
      <c r="T5" s="104" t="s">
        <v>89</v>
      </c>
      <c r="V5" s="2"/>
      <c r="W5" s="17"/>
      <c r="X5" s="17"/>
      <c r="Y5" s="17"/>
      <c r="Z5" s="1"/>
      <c r="AA5" s="1"/>
      <c r="AE5" s="17"/>
    </row>
    <row r="6" spans="1:31" ht="20.100000000000001" customHeight="1" thickBot="1" x14ac:dyDescent="0.25">
      <c r="A6" s="185"/>
      <c r="B6" s="185"/>
      <c r="C6" s="185"/>
      <c r="D6" s="177"/>
      <c r="E6" s="177"/>
      <c r="F6" s="177"/>
      <c r="G6" s="188"/>
      <c r="H6" s="189"/>
      <c r="I6" s="190"/>
      <c r="J6" s="189"/>
      <c r="K6" s="189"/>
      <c r="L6" s="191"/>
      <c r="M6" s="135"/>
      <c r="N6" s="111" t="s">
        <v>67</v>
      </c>
      <c r="O6" s="61"/>
      <c r="P6" s="112">
        <f>O6*800</f>
        <v>0</v>
      </c>
      <c r="R6" s="69" t="s">
        <v>81</v>
      </c>
      <c r="S6" s="102">
        <f>COUNTIFS($P$21:$P$149,R6)</f>
        <v>0</v>
      </c>
      <c r="T6" s="105"/>
      <c r="V6" s="2"/>
      <c r="W6" s="17"/>
      <c r="X6" s="17"/>
      <c r="Y6" s="17"/>
      <c r="Z6" s="1"/>
      <c r="AA6" s="1"/>
      <c r="AE6" s="17"/>
    </row>
    <row r="7" spans="1:31" ht="20.100000000000001" customHeight="1" thickBot="1" x14ac:dyDescent="0.25">
      <c r="A7" s="185" t="s">
        <v>9</v>
      </c>
      <c r="B7" s="185"/>
      <c r="C7" s="185"/>
      <c r="D7" s="177"/>
      <c r="E7" s="177"/>
      <c r="F7" s="177"/>
      <c r="G7" s="188"/>
      <c r="H7" s="189"/>
      <c r="I7" s="190"/>
      <c r="J7" s="189"/>
      <c r="K7" s="189"/>
      <c r="L7" s="191"/>
      <c r="M7" s="135"/>
      <c r="N7" s="111" t="s">
        <v>37</v>
      </c>
      <c r="O7" s="61"/>
      <c r="P7" s="112">
        <f>O7*800</f>
        <v>0</v>
      </c>
      <c r="R7" s="31" t="s">
        <v>88</v>
      </c>
      <c r="S7" s="103">
        <f>COUNTIFS($P$21:$P$149,R7)</f>
        <v>0</v>
      </c>
      <c r="T7" s="106"/>
      <c r="V7" s="2"/>
      <c r="W7" s="17"/>
      <c r="X7" s="17"/>
      <c r="Y7" s="17"/>
      <c r="Z7" s="1"/>
      <c r="AA7" s="1"/>
      <c r="AE7" s="17"/>
    </row>
    <row r="8" spans="1:31" ht="20.100000000000001" customHeight="1" thickBot="1" x14ac:dyDescent="0.25">
      <c r="A8" s="192" t="s">
        <v>16</v>
      </c>
      <c r="B8" s="193"/>
      <c r="C8" s="193"/>
      <c r="D8" s="194"/>
      <c r="E8" s="195"/>
      <c r="F8" s="195"/>
      <c r="G8" s="188"/>
      <c r="H8" s="189"/>
      <c r="I8" s="190"/>
      <c r="J8" s="189"/>
      <c r="K8" s="189"/>
      <c r="L8" s="191"/>
      <c r="M8" s="135"/>
      <c r="N8" s="111" t="s">
        <v>68</v>
      </c>
      <c r="O8" s="61"/>
      <c r="P8" s="113">
        <f>O8*800</f>
        <v>0</v>
      </c>
      <c r="R8" s="69" t="s">
        <v>82</v>
      </c>
      <c r="S8" s="102">
        <f>COUNTIFS($P$21:$P$149,R8)</f>
        <v>0</v>
      </c>
      <c r="T8" s="105"/>
      <c r="U8" s="34"/>
      <c r="V8" s="2"/>
      <c r="W8" s="17"/>
      <c r="X8" s="17"/>
      <c r="Y8" s="17"/>
      <c r="Z8" s="1"/>
      <c r="AA8" s="1"/>
      <c r="AE8" s="17"/>
    </row>
    <row r="9" spans="1:31" ht="20.100000000000001" customHeight="1" thickBot="1" x14ac:dyDescent="0.25">
      <c r="A9" s="185" t="s">
        <v>15</v>
      </c>
      <c r="B9" s="185"/>
      <c r="C9" s="185"/>
      <c r="D9" s="177"/>
      <c r="E9" s="177"/>
      <c r="F9" s="177"/>
      <c r="G9" s="196" t="s">
        <v>92</v>
      </c>
      <c r="H9" s="197"/>
      <c r="I9" s="200"/>
      <c r="J9" s="201"/>
      <c r="K9" s="201" t="s">
        <v>93</v>
      </c>
      <c r="L9" s="204"/>
      <c r="M9" s="136"/>
      <c r="N9" s="114" t="s">
        <v>84</v>
      </c>
      <c r="O9" s="115">
        <f>SUM(T6:T9)</f>
        <v>0</v>
      </c>
      <c r="P9" s="116">
        <f>O9*1000</f>
        <v>0</v>
      </c>
      <c r="R9" s="98" t="s">
        <v>83</v>
      </c>
      <c r="S9" s="101">
        <f>COUNTIFS($P$21:$P$149,R9)</f>
        <v>0</v>
      </c>
      <c r="T9" s="106"/>
      <c r="U9" s="36"/>
      <c r="V9" s="2"/>
      <c r="W9" s="17"/>
      <c r="X9" s="18"/>
      <c r="Z9" s="1"/>
      <c r="AA9" s="1"/>
    </row>
    <row r="10" spans="1:31" ht="20.100000000000001" customHeight="1" thickBot="1" x14ac:dyDescent="0.25">
      <c r="A10" s="206" t="s">
        <v>95</v>
      </c>
      <c r="B10" s="206"/>
      <c r="C10" s="206"/>
      <c r="D10" s="177"/>
      <c r="E10" s="177"/>
      <c r="F10" s="177"/>
      <c r="G10" s="198"/>
      <c r="H10" s="199"/>
      <c r="I10" s="202"/>
      <c r="J10" s="203"/>
      <c r="K10" s="203"/>
      <c r="L10" s="205"/>
      <c r="M10" s="136"/>
      <c r="O10" s="122" t="s">
        <v>46</v>
      </c>
      <c r="P10" s="123">
        <v>200</v>
      </c>
      <c r="Q10" s="62" t="s">
        <v>69</v>
      </c>
      <c r="W10" s="36"/>
      <c r="X10" s="36"/>
      <c r="Y10" s="36"/>
      <c r="AA10" s="17"/>
    </row>
    <row r="11" spans="1:31" ht="20.100000000000001" customHeight="1" thickBot="1" x14ac:dyDescent="0.25">
      <c r="A11" s="34"/>
      <c r="B11" s="63" t="s">
        <v>22</v>
      </c>
      <c r="C11" s="63"/>
      <c r="D11" s="63"/>
      <c r="E11" s="63"/>
      <c r="F11" s="63"/>
      <c r="G11" s="63"/>
      <c r="H11" s="63"/>
      <c r="I11" s="63"/>
      <c r="J11" s="49"/>
      <c r="K11" s="49"/>
      <c r="L11" s="49"/>
      <c r="M11" s="49"/>
      <c r="O11" s="124" t="s">
        <v>45</v>
      </c>
      <c r="P11" s="125">
        <f>SUM(P5:P10)</f>
        <v>200</v>
      </c>
      <c r="Q11" s="215" t="s">
        <v>72</v>
      </c>
      <c r="R11" s="216"/>
      <c r="S11" s="216"/>
      <c r="T11" s="216"/>
      <c r="U11" s="217"/>
      <c r="W11" s="36"/>
      <c r="X11" s="36"/>
      <c r="Y11" s="36"/>
      <c r="AA11" s="17"/>
    </row>
    <row r="12" spans="1:31" ht="20.399999999999999" customHeight="1" thickBot="1" x14ac:dyDescent="0.25">
      <c r="Q12" s="218"/>
      <c r="R12" s="219"/>
      <c r="S12" s="219"/>
      <c r="T12" s="219"/>
      <c r="U12" s="220"/>
    </row>
    <row r="13" spans="1:31" s="56" customFormat="1" ht="19.350000000000001" customHeight="1" x14ac:dyDescent="0.2">
      <c r="A13" s="53" t="s">
        <v>44</v>
      </c>
      <c r="G13" s="57"/>
      <c r="H13" s="57"/>
      <c r="I13" s="57"/>
      <c r="J13" s="57"/>
      <c r="K13" s="57"/>
      <c r="L13" s="57"/>
      <c r="M13" s="57"/>
      <c r="Z13" s="57"/>
      <c r="AA13" s="58"/>
    </row>
    <row r="14" spans="1:31" s="56" customFormat="1" ht="19.350000000000001" customHeight="1" x14ac:dyDescent="0.2">
      <c r="A14" s="53" t="s">
        <v>71</v>
      </c>
      <c r="B14" s="54"/>
      <c r="C14" s="54"/>
      <c r="D14" s="54"/>
      <c r="E14" s="54"/>
      <c r="F14" s="54"/>
      <c r="G14" s="55"/>
      <c r="H14" s="55"/>
      <c r="I14" s="55"/>
      <c r="J14" s="55"/>
      <c r="K14" s="55"/>
      <c r="L14" s="55"/>
      <c r="M14" s="55"/>
      <c r="N14" s="54"/>
      <c r="O14" s="54"/>
      <c r="P14" s="54"/>
      <c r="Q14" s="54"/>
      <c r="R14" s="54"/>
      <c r="Z14" s="57"/>
      <c r="AA14" s="58"/>
    </row>
    <row r="15" spans="1:31" s="56" customFormat="1" ht="19.350000000000001" customHeight="1" thickBot="1" x14ac:dyDescent="0.25">
      <c r="A15" s="53" t="s">
        <v>70</v>
      </c>
      <c r="B15" s="54"/>
      <c r="C15" s="54"/>
      <c r="D15" s="54"/>
      <c r="E15" s="54"/>
      <c r="F15" s="54"/>
      <c r="G15" s="55"/>
      <c r="H15" s="55"/>
      <c r="I15" s="55"/>
      <c r="J15" s="55"/>
      <c r="K15" s="55"/>
      <c r="L15" s="55"/>
      <c r="M15" s="55"/>
      <c r="N15" s="54"/>
      <c r="O15" s="54"/>
      <c r="P15" s="54"/>
      <c r="Q15" s="54"/>
      <c r="R15" s="54"/>
      <c r="Z15" s="57"/>
      <c r="AA15" s="58"/>
    </row>
    <row r="16" spans="1:31" ht="17.399999999999999" customHeight="1" thickBot="1" x14ac:dyDescent="0.25">
      <c r="A16" s="207" t="s">
        <v>13</v>
      </c>
      <c r="B16" s="59" t="s">
        <v>1</v>
      </c>
      <c r="C16" s="155" t="s">
        <v>103</v>
      </c>
      <c r="D16" s="156"/>
      <c r="E16" s="159" t="s">
        <v>104</v>
      </c>
      <c r="F16" s="160"/>
      <c r="G16" s="221" t="s">
        <v>5</v>
      </c>
      <c r="H16" s="221" t="s">
        <v>25</v>
      </c>
      <c r="I16" s="224" t="s">
        <v>3</v>
      </c>
      <c r="J16" s="226" t="s">
        <v>34</v>
      </c>
      <c r="K16" s="226" t="s">
        <v>6</v>
      </c>
      <c r="L16" s="228" t="s">
        <v>0</v>
      </c>
      <c r="M16" s="137"/>
      <c r="N16" s="230" t="s">
        <v>27</v>
      </c>
      <c r="O16" s="231"/>
      <c r="P16" s="209" t="s">
        <v>74</v>
      </c>
      <c r="Q16" s="210"/>
      <c r="S16" s="34"/>
      <c r="T16" s="34"/>
      <c r="U16" s="34"/>
      <c r="V16" s="34"/>
      <c r="W16" s="34"/>
      <c r="X16" s="34"/>
      <c r="Z16" s="1"/>
      <c r="AA16" s="1"/>
    </row>
    <row r="17" spans="1:30" ht="17.399999999999999" customHeight="1" thickBot="1" x14ac:dyDescent="0.25">
      <c r="A17" s="208"/>
      <c r="B17" s="60"/>
      <c r="C17" s="157"/>
      <c r="D17" s="158"/>
      <c r="E17" s="161"/>
      <c r="F17" s="162"/>
      <c r="G17" s="222"/>
      <c r="H17" s="223"/>
      <c r="I17" s="225"/>
      <c r="J17" s="227"/>
      <c r="K17" s="227"/>
      <c r="L17" s="229"/>
      <c r="M17" s="138"/>
      <c r="N17" s="19" t="s">
        <v>4</v>
      </c>
      <c r="O17" s="20" t="s">
        <v>30</v>
      </c>
      <c r="P17" s="70" t="s">
        <v>75</v>
      </c>
      <c r="Q17" s="71" t="s">
        <v>76</v>
      </c>
      <c r="S17" s="37"/>
      <c r="T17" s="99"/>
      <c r="U17" s="32" t="s">
        <v>24</v>
      </c>
      <c r="V17" s="2"/>
      <c r="Z17" s="1"/>
      <c r="AA17" s="1"/>
    </row>
    <row r="18" spans="1:30" ht="54" customHeight="1" thickBot="1" x14ac:dyDescent="0.25">
      <c r="A18" s="21" t="s">
        <v>20</v>
      </c>
      <c r="B18" s="28" t="s">
        <v>36</v>
      </c>
      <c r="C18" s="211" t="s">
        <v>125</v>
      </c>
      <c r="D18" s="212"/>
      <c r="E18" s="213" t="s">
        <v>73</v>
      </c>
      <c r="F18" s="214"/>
      <c r="G18" s="22" t="s">
        <v>120</v>
      </c>
      <c r="H18" s="33" t="s">
        <v>121</v>
      </c>
      <c r="I18" s="23" t="s">
        <v>17</v>
      </c>
      <c r="J18" s="68" t="s">
        <v>19</v>
      </c>
      <c r="K18" s="68" t="s">
        <v>19</v>
      </c>
      <c r="L18" s="67" t="s">
        <v>21</v>
      </c>
      <c r="M18" s="139" t="s">
        <v>106</v>
      </c>
      <c r="N18" s="22" t="s">
        <v>26</v>
      </c>
      <c r="O18" s="48" t="s">
        <v>43</v>
      </c>
      <c r="P18" s="72" t="s">
        <v>77</v>
      </c>
      <c r="Q18" s="73" t="s">
        <v>78</v>
      </c>
      <c r="S18" s="107"/>
      <c r="T18" s="100" t="s">
        <v>90</v>
      </c>
      <c r="U18" s="44">
        <f>SUM(U20:U20)</f>
        <v>0</v>
      </c>
      <c r="V18" s="2"/>
      <c r="Z18" s="1"/>
      <c r="AA18" s="1"/>
    </row>
    <row r="19" spans="1:30" ht="18.75" customHeight="1" thickBot="1" x14ac:dyDescent="0.25">
      <c r="A19" s="29" t="s">
        <v>11</v>
      </c>
      <c r="B19" s="80">
        <v>18</v>
      </c>
      <c r="C19" s="152" t="s">
        <v>101</v>
      </c>
      <c r="D19" s="151"/>
      <c r="E19" s="152" t="str">
        <f>ASC(PHONETIC(C19))</f>
        <v>ｶｺﾞｼﾏ ﾀﾛｳ</v>
      </c>
      <c r="F19" s="151"/>
      <c r="G19" s="81" t="s">
        <v>31</v>
      </c>
      <c r="H19" s="82" t="s">
        <v>33</v>
      </c>
      <c r="I19" s="83" t="s">
        <v>2</v>
      </c>
      <c r="J19" s="83" t="s">
        <v>35</v>
      </c>
      <c r="K19" s="127" t="s">
        <v>7</v>
      </c>
      <c r="L19" s="82" t="s">
        <v>109</v>
      </c>
      <c r="M19" s="78"/>
      <c r="N19" s="81" t="s">
        <v>41</v>
      </c>
      <c r="O19" s="85">
        <v>152500</v>
      </c>
      <c r="P19" s="78" t="s">
        <v>86</v>
      </c>
      <c r="Q19" s="79"/>
      <c r="S19" s="107"/>
      <c r="T19" s="40" t="s">
        <v>4</v>
      </c>
      <c r="U19" s="47" t="s">
        <v>14</v>
      </c>
      <c r="V19" s="2"/>
      <c r="X19" s="131" t="s">
        <v>105</v>
      </c>
      <c r="Z19" s="1"/>
      <c r="AA19" s="34"/>
    </row>
    <row r="20" spans="1:30" ht="18.75" customHeight="1" thickBot="1" x14ac:dyDescent="0.25">
      <c r="A20" s="31" t="s">
        <v>10</v>
      </c>
      <c r="B20" s="86">
        <v>35</v>
      </c>
      <c r="C20" s="153" t="s">
        <v>102</v>
      </c>
      <c r="D20" s="154"/>
      <c r="E20" s="153" t="str">
        <f>ASC(PHONETIC(C20))</f>
        <v>ｶｺﾞｼﾏ ﾊﾅｺ</v>
      </c>
      <c r="F20" s="154"/>
      <c r="G20" s="87" t="s">
        <v>32</v>
      </c>
      <c r="H20" s="88" t="s">
        <v>33</v>
      </c>
      <c r="I20" s="89" t="s">
        <v>2</v>
      </c>
      <c r="J20" s="89" t="s">
        <v>35</v>
      </c>
      <c r="K20" s="128" t="s">
        <v>8</v>
      </c>
      <c r="L20" s="146" t="s">
        <v>108</v>
      </c>
      <c r="M20" s="92"/>
      <c r="N20" s="132" t="s">
        <v>42</v>
      </c>
      <c r="O20" s="91">
        <v>90852</v>
      </c>
      <c r="P20" s="92" t="s">
        <v>87</v>
      </c>
      <c r="Q20" s="93"/>
      <c r="S20" s="107"/>
      <c r="T20" s="38" t="s">
        <v>54</v>
      </c>
      <c r="U20" s="43">
        <f t="shared" ref="U20" si="0">COUNTIFS(N$21:N$149,T20)</f>
        <v>0</v>
      </c>
      <c r="V20" s="2"/>
      <c r="X20" s="140" t="s">
        <v>107</v>
      </c>
      <c r="Z20" s="1"/>
      <c r="AA20" s="34"/>
      <c r="AB20" s="1" t="s">
        <v>34</v>
      </c>
      <c r="AC20" s="1" t="s">
        <v>6</v>
      </c>
      <c r="AD20" s="1" t="s">
        <v>6</v>
      </c>
    </row>
    <row r="21" spans="1:30" ht="18.75" customHeight="1" x14ac:dyDescent="0.2">
      <c r="A21" s="64">
        <v>1</v>
      </c>
      <c r="B21" s="25"/>
      <c r="C21" s="150"/>
      <c r="D21" s="151"/>
      <c r="E21" s="150" t="str">
        <f t="shared" ref="E21:E27" si="1">ASC(PHONETIC(C21))</f>
        <v/>
      </c>
      <c r="F21" s="151"/>
      <c r="G21" s="129" t="str">
        <f>$D$3&amp;""</f>
        <v/>
      </c>
      <c r="H21" s="129" t="str">
        <f>$D$4&amp;""</f>
        <v/>
      </c>
      <c r="I21" s="26"/>
      <c r="J21" s="50"/>
      <c r="K21" s="129"/>
      <c r="L21" s="129"/>
      <c r="M21" s="143"/>
      <c r="N21" s="129"/>
      <c r="O21" s="24"/>
      <c r="P21" s="74"/>
      <c r="Q21" s="75"/>
      <c r="S21" s="108" t="str">
        <f>CONCATENATE(K21,"ﾘﾚｰ")</f>
        <v>ﾘﾚｰ</v>
      </c>
      <c r="T21" s="13" t="s">
        <v>53</v>
      </c>
      <c r="U21" s="52">
        <f t="shared" ref="U21:U40" si="2">COUNTIFS(N$21:N$149,T21)</f>
        <v>0</v>
      </c>
      <c r="X21" s="140" t="s">
        <v>108</v>
      </c>
      <c r="Z21" s="1"/>
      <c r="AA21" s="34"/>
      <c r="AB21" s="1" t="s">
        <v>38</v>
      </c>
      <c r="AC21" s="1" t="s">
        <v>7</v>
      </c>
      <c r="AD21" s="1" t="s">
        <v>7</v>
      </c>
    </row>
    <row r="22" spans="1:30" ht="18.75" customHeight="1" x14ac:dyDescent="0.2">
      <c r="A22" s="65">
        <v>2</v>
      </c>
      <c r="B22" s="7"/>
      <c r="C22" s="148"/>
      <c r="D22" s="149"/>
      <c r="E22" s="148" t="str">
        <f t="shared" si="1"/>
        <v/>
      </c>
      <c r="F22" s="149"/>
      <c r="G22" s="5" t="str">
        <f t="shared" ref="G22:G94" si="3">$D$3&amp;""</f>
        <v/>
      </c>
      <c r="H22" s="5" t="str">
        <f t="shared" ref="H22:H94" si="4">$D$4&amp;""</f>
        <v/>
      </c>
      <c r="I22" s="5"/>
      <c r="J22" s="5"/>
      <c r="K22" s="5"/>
      <c r="L22" s="45"/>
      <c r="M22" s="144"/>
      <c r="N22" s="5"/>
      <c r="O22" s="3"/>
      <c r="P22" s="94"/>
      <c r="Q22" s="95"/>
      <c r="S22" s="108" t="str">
        <f t="shared" ref="S22:S86" si="5">CONCATENATE(K22,"ﾘﾚｰ")</f>
        <v>ﾘﾚｰ</v>
      </c>
      <c r="T22" s="38" t="s">
        <v>52</v>
      </c>
      <c r="U22" s="52">
        <f t="shared" si="2"/>
        <v>0</v>
      </c>
      <c r="X22" s="140" t="s">
        <v>109</v>
      </c>
      <c r="Z22" s="1"/>
      <c r="AA22" s="34"/>
      <c r="AB22" s="1" t="s">
        <v>35</v>
      </c>
      <c r="AC22" s="1" t="s">
        <v>8</v>
      </c>
      <c r="AD22" s="1" t="s">
        <v>8</v>
      </c>
    </row>
    <row r="23" spans="1:30" ht="18.75" customHeight="1" x14ac:dyDescent="0.2">
      <c r="A23" s="65">
        <v>3</v>
      </c>
      <c r="B23" s="7"/>
      <c r="C23" s="148"/>
      <c r="D23" s="149"/>
      <c r="E23" s="148" t="str">
        <f t="shared" si="1"/>
        <v/>
      </c>
      <c r="F23" s="149"/>
      <c r="G23" s="5" t="str">
        <f t="shared" si="3"/>
        <v/>
      </c>
      <c r="H23" s="5" t="str">
        <f t="shared" si="4"/>
        <v/>
      </c>
      <c r="I23" s="5"/>
      <c r="J23" s="5"/>
      <c r="K23" s="5"/>
      <c r="L23" s="45"/>
      <c r="M23" s="144"/>
      <c r="N23" s="5"/>
      <c r="O23" s="3"/>
      <c r="P23" s="94"/>
      <c r="Q23" s="95"/>
      <c r="S23" s="108" t="str">
        <f t="shared" si="5"/>
        <v>ﾘﾚｰ</v>
      </c>
      <c r="T23" s="13" t="s">
        <v>98</v>
      </c>
      <c r="U23" s="52">
        <f t="shared" si="2"/>
        <v>0</v>
      </c>
      <c r="X23" s="140" t="s">
        <v>110</v>
      </c>
      <c r="Z23" s="1"/>
      <c r="AA23" s="34"/>
      <c r="AB23" s="1" t="s">
        <v>39</v>
      </c>
    </row>
    <row r="24" spans="1:30" ht="18.75" customHeight="1" x14ac:dyDescent="0.2">
      <c r="A24" s="65">
        <v>4</v>
      </c>
      <c r="B24" s="7"/>
      <c r="C24" s="148"/>
      <c r="D24" s="149"/>
      <c r="E24" s="148" t="str">
        <f t="shared" si="1"/>
        <v/>
      </c>
      <c r="F24" s="149"/>
      <c r="G24" s="5" t="str">
        <f t="shared" si="3"/>
        <v/>
      </c>
      <c r="H24" s="5" t="str">
        <f t="shared" si="4"/>
        <v/>
      </c>
      <c r="I24" s="5"/>
      <c r="J24" s="5"/>
      <c r="K24" s="5"/>
      <c r="L24" s="45"/>
      <c r="M24" s="144"/>
      <c r="N24" s="5"/>
      <c r="O24" s="3"/>
      <c r="P24" s="94"/>
      <c r="Q24" s="95"/>
      <c r="S24" s="108" t="str">
        <f t="shared" si="5"/>
        <v>ﾘﾚｰ</v>
      </c>
      <c r="T24" s="13" t="s">
        <v>51</v>
      </c>
      <c r="U24" s="52">
        <f t="shared" si="2"/>
        <v>0</v>
      </c>
      <c r="X24" s="140" t="s">
        <v>111</v>
      </c>
      <c r="Z24" s="1"/>
      <c r="AA24" s="34"/>
      <c r="AB24" s="1" t="s">
        <v>40</v>
      </c>
    </row>
    <row r="25" spans="1:30" ht="18.75" customHeight="1" x14ac:dyDescent="0.2">
      <c r="A25" s="65">
        <v>5</v>
      </c>
      <c r="B25" s="7"/>
      <c r="C25" s="148"/>
      <c r="D25" s="149"/>
      <c r="E25" s="148" t="str">
        <f t="shared" si="1"/>
        <v/>
      </c>
      <c r="F25" s="149"/>
      <c r="G25" s="5" t="str">
        <f t="shared" si="3"/>
        <v/>
      </c>
      <c r="H25" s="5" t="str">
        <f t="shared" si="4"/>
        <v/>
      </c>
      <c r="I25" s="5"/>
      <c r="J25" s="5"/>
      <c r="K25" s="5"/>
      <c r="L25" s="45"/>
      <c r="M25" s="144"/>
      <c r="N25" s="5"/>
      <c r="O25" s="3"/>
      <c r="P25" s="94"/>
      <c r="Q25" s="95"/>
      <c r="S25" s="108" t="str">
        <f t="shared" si="5"/>
        <v>ﾘﾚｰ</v>
      </c>
      <c r="T25" s="13" t="s">
        <v>50</v>
      </c>
      <c r="U25" s="52">
        <f t="shared" si="2"/>
        <v>0</v>
      </c>
      <c r="X25" s="140" t="s">
        <v>112</v>
      </c>
      <c r="Z25" s="1"/>
      <c r="AA25" s="34"/>
    </row>
    <row r="26" spans="1:30" ht="18.75" customHeight="1" x14ac:dyDescent="0.2">
      <c r="A26" s="65">
        <v>6</v>
      </c>
      <c r="B26" s="7"/>
      <c r="C26" s="148"/>
      <c r="D26" s="149"/>
      <c r="E26" s="148" t="str">
        <f t="shared" si="1"/>
        <v/>
      </c>
      <c r="F26" s="149"/>
      <c r="G26" s="5" t="str">
        <f t="shared" si="3"/>
        <v/>
      </c>
      <c r="H26" s="5" t="str">
        <f t="shared" si="4"/>
        <v/>
      </c>
      <c r="I26" s="5"/>
      <c r="J26" s="5"/>
      <c r="K26" s="5"/>
      <c r="L26" s="45"/>
      <c r="M26" s="144"/>
      <c r="N26" s="5"/>
      <c r="O26" s="3"/>
      <c r="P26" s="94"/>
      <c r="Q26" s="95"/>
      <c r="S26" s="108" t="str">
        <f t="shared" si="5"/>
        <v>ﾘﾚｰ</v>
      </c>
      <c r="T26" s="13" t="s">
        <v>49</v>
      </c>
      <c r="U26" s="41">
        <f t="shared" si="2"/>
        <v>0</v>
      </c>
      <c r="X26" s="140" t="s">
        <v>113</v>
      </c>
      <c r="Z26" s="1"/>
      <c r="AA26" s="34"/>
    </row>
    <row r="27" spans="1:30" ht="18.75" customHeight="1" x14ac:dyDescent="0.2">
      <c r="A27" s="65">
        <v>7</v>
      </c>
      <c r="B27" s="7"/>
      <c r="C27" s="148"/>
      <c r="D27" s="149"/>
      <c r="E27" s="148" t="str">
        <f t="shared" si="1"/>
        <v/>
      </c>
      <c r="F27" s="149"/>
      <c r="G27" s="5" t="str">
        <f t="shared" si="3"/>
        <v/>
      </c>
      <c r="H27" s="5" t="str">
        <f t="shared" si="4"/>
        <v/>
      </c>
      <c r="I27" s="5"/>
      <c r="J27" s="5"/>
      <c r="K27" s="5"/>
      <c r="L27" s="45"/>
      <c r="M27" s="144"/>
      <c r="N27" s="5"/>
      <c r="O27" s="3"/>
      <c r="P27" s="94"/>
      <c r="Q27" s="95"/>
      <c r="S27" s="108" t="str">
        <f t="shared" si="5"/>
        <v>ﾘﾚｰ</v>
      </c>
      <c r="T27" s="13" t="s">
        <v>48</v>
      </c>
      <c r="U27" s="41">
        <f t="shared" si="2"/>
        <v>0</v>
      </c>
      <c r="X27" s="140" t="s">
        <v>114</v>
      </c>
      <c r="Z27" s="1"/>
      <c r="AA27" s="34"/>
    </row>
    <row r="28" spans="1:30" ht="18.75" customHeight="1" x14ac:dyDescent="0.2">
      <c r="A28" s="65">
        <v>8</v>
      </c>
      <c r="B28" s="7"/>
      <c r="C28" s="148"/>
      <c r="D28" s="149"/>
      <c r="E28" s="148" t="str">
        <f t="shared" ref="E28:E91" si="6">ASC(PHONETIC(C28))</f>
        <v/>
      </c>
      <c r="F28" s="149"/>
      <c r="G28" s="5" t="str">
        <f t="shared" si="3"/>
        <v/>
      </c>
      <c r="H28" s="5" t="str">
        <f t="shared" si="4"/>
        <v/>
      </c>
      <c r="I28" s="5"/>
      <c r="J28" s="5"/>
      <c r="K28" s="5"/>
      <c r="L28" s="45"/>
      <c r="M28" s="144"/>
      <c r="N28" s="5"/>
      <c r="O28" s="3"/>
      <c r="P28" s="94"/>
      <c r="Q28" s="95"/>
      <c r="S28" s="108" t="str">
        <f t="shared" si="5"/>
        <v>ﾘﾚｰ</v>
      </c>
      <c r="T28" s="13" t="s">
        <v>47</v>
      </c>
      <c r="U28" s="41">
        <f t="shared" si="2"/>
        <v>0</v>
      </c>
      <c r="X28" s="140" t="s">
        <v>115</v>
      </c>
      <c r="Z28" s="1"/>
      <c r="AA28" s="34"/>
    </row>
    <row r="29" spans="1:30" ht="18.75" customHeight="1" x14ac:dyDescent="0.2">
      <c r="A29" s="65">
        <v>9</v>
      </c>
      <c r="B29" s="7"/>
      <c r="C29" s="148"/>
      <c r="D29" s="149"/>
      <c r="E29" s="148" t="str">
        <f t="shared" si="6"/>
        <v/>
      </c>
      <c r="F29" s="149"/>
      <c r="G29" s="5" t="str">
        <f t="shared" si="3"/>
        <v/>
      </c>
      <c r="H29" s="5" t="str">
        <f t="shared" si="4"/>
        <v/>
      </c>
      <c r="I29" s="5"/>
      <c r="J29" s="5"/>
      <c r="K29" s="5"/>
      <c r="L29" s="45"/>
      <c r="M29" s="144"/>
      <c r="N29" s="5"/>
      <c r="O29" s="3"/>
      <c r="P29" s="94"/>
      <c r="Q29" s="95"/>
      <c r="S29" s="108" t="str">
        <f t="shared" si="5"/>
        <v>ﾘﾚｰ</v>
      </c>
      <c r="T29" s="38" t="s">
        <v>99</v>
      </c>
      <c r="U29" s="41">
        <f t="shared" si="2"/>
        <v>0</v>
      </c>
      <c r="X29" s="140" t="s">
        <v>116</v>
      </c>
      <c r="Z29" s="1"/>
      <c r="AA29" s="34"/>
    </row>
    <row r="30" spans="1:30" ht="18.75" customHeight="1" thickBot="1" x14ac:dyDescent="0.25">
      <c r="A30" s="65">
        <v>10</v>
      </c>
      <c r="B30" s="7"/>
      <c r="C30" s="148"/>
      <c r="D30" s="149"/>
      <c r="E30" s="148" t="str">
        <f t="shared" si="6"/>
        <v/>
      </c>
      <c r="F30" s="149"/>
      <c r="G30" s="5" t="str">
        <f t="shared" si="3"/>
        <v/>
      </c>
      <c r="H30" s="5" t="str">
        <f t="shared" si="4"/>
        <v/>
      </c>
      <c r="I30" s="5"/>
      <c r="J30" s="5"/>
      <c r="K30" s="5"/>
      <c r="L30" s="45"/>
      <c r="M30" s="144"/>
      <c r="N30" s="5"/>
      <c r="O30" s="3"/>
      <c r="P30" s="94"/>
      <c r="Q30" s="95"/>
      <c r="S30" s="108" t="str">
        <f t="shared" si="5"/>
        <v>ﾘﾚｰ</v>
      </c>
      <c r="T30" s="39" t="s">
        <v>64</v>
      </c>
      <c r="U30" s="42">
        <f t="shared" si="2"/>
        <v>0</v>
      </c>
      <c r="X30" s="140" t="s">
        <v>117</v>
      </c>
      <c r="Z30" s="1"/>
      <c r="AA30" s="34"/>
    </row>
    <row r="31" spans="1:30" ht="18.75" customHeight="1" x14ac:dyDescent="0.2">
      <c r="A31" s="65">
        <v>11</v>
      </c>
      <c r="B31" s="7"/>
      <c r="C31" s="148"/>
      <c r="D31" s="149"/>
      <c r="E31" s="148" t="str">
        <f t="shared" si="6"/>
        <v/>
      </c>
      <c r="F31" s="149"/>
      <c r="G31" s="5" t="str">
        <f t="shared" si="3"/>
        <v/>
      </c>
      <c r="H31" s="5" t="str">
        <f t="shared" si="4"/>
        <v/>
      </c>
      <c r="I31" s="5"/>
      <c r="J31" s="5"/>
      <c r="K31" s="5"/>
      <c r="L31" s="45"/>
      <c r="M31" s="144"/>
      <c r="N31" s="5"/>
      <c r="O31" s="3"/>
      <c r="P31" s="94"/>
      <c r="Q31" s="95"/>
      <c r="S31" s="108" t="str">
        <f t="shared" si="5"/>
        <v>ﾘﾚｰ</v>
      </c>
      <c r="T31" s="13" t="s">
        <v>55</v>
      </c>
      <c r="U31" s="52">
        <f t="shared" si="2"/>
        <v>0</v>
      </c>
      <c r="X31" s="140" t="s">
        <v>118</v>
      </c>
      <c r="Z31" s="1"/>
      <c r="AA31" s="34"/>
    </row>
    <row r="32" spans="1:30" ht="18.75" customHeight="1" x14ac:dyDescent="0.2">
      <c r="A32" s="65">
        <v>12</v>
      </c>
      <c r="B32" s="7"/>
      <c r="C32" s="148"/>
      <c r="D32" s="149"/>
      <c r="E32" s="148" t="str">
        <f t="shared" si="6"/>
        <v/>
      </c>
      <c r="F32" s="149"/>
      <c r="G32" s="5" t="str">
        <f t="shared" si="3"/>
        <v/>
      </c>
      <c r="H32" s="5" t="str">
        <f t="shared" si="4"/>
        <v/>
      </c>
      <c r="I32" s="5"/>
      <c r="J32" s="5"/>
      <c r="K32" s="5"/>
      <c r="L32" s="45"/>
      <c r="M32" s="144"/>
      <c r="N32" s="5"/>
      <c r="O32" s="3"/>
      <c r="P32" s="94"/>
      <c r="Q32" s="95"/>
      <c r="S32" s="108" t="str">
        <f t="shared" si="5"/>
        <v>ﾘﾚｰ</v>
      </c>
      <c r="T32" s="13" t="s">
        <v>56</v>
      </c>
      <c r="U32" s="52">
        <f t="shared" si="2"/>
        <v>0</v>
      </c>
      <c r="Z32" s="1"/>
      <c r="AA32" s="34"/>
    </row>
    <row r="33" spans="1:27" ht="18.75" customHeight="1" x14ac:dyDescent="0.2">
      <c r="A33" s="65">
        <v>13</v>
      </c>
      <c r="B33" s="7"/>
      <c r="C33" s="148"/>
      <c r="D33" s="149"/>
      <c r="E33" s="148" t="str">
        <f t="shared" si="6"/>
        <v/>
      </c>
      <c r="F33" s="149"/>
      <c r="G33" s="5" t="str">
        <f t="shared" si="3"/>
        <v/>
      </c>
      <c r="H33" s="5" t="str">
        <f t="shared" si="4"/>
        <v/>
      </c>
      <c r="I33" s="5"/>
      <c r="J33" s="5"/>
      <c r="K33" s="5"/>
      <c r="L33" s="45"/>
      <c r="M33" s="144"/>
      <c r="N33" s="5"/>
      <c r="O33" s="3"/>
      <c r="P33" s="94"/>
      <c r="Q33" s="95"/>
      <c r="S33" s="108" t="str">
        <f t="shared" si="5"/>
        <v>ﾘﾚｰ</v>
      </c>
      <c r="T33" s="13" t="s">
        <v>57</v>
      </c>
      <c r="U33" s="41">
        <f t="shared" si="2"/>
        <v>0</v>
      </c>
      <c r="Z33" s="1"/>
      <c r="AA33" s="34"/>
    </row>
    <row r="34" spans="1:27" ht="18.75" customHeight="1" x14ac:dyDescent="0.2">
      <c r="A34" s="65">
        <v>14</v>
      </c>
      <c r="B34" s="7"/>
      <c r="C34" s="148"/>
      <c r="D34" s="149"/>
      <c r="E34" s="148" t="str">
        <f t="shared" si="6"/>
        <v/>
      </c>
      <c r="F34" s="149"/>
      <c r="G34" s="5" t="str">
        <f t="shared" si="3"/>
        <v/>
      </c>
      <c r="H34" s="5" t="str">
        <f t="shared" si="4"/>
        <v/>
      </c>
      <c r="I34" s="5"/>
      <c r="J34" s="5"/>
      <c r="K34" s="5"/>
      <c r="L34" s="45"/>
      <c r="M34" s="144"/>
      <c r="N34" s="5"/>
      <c r="O34" s="3"/>
      <c r="P34" s="94"/>
      <c r="Q34" s="95"/>
      <c r="S34" s="108" t="str">
        <f t="shared" si="5"/>
        <v>ﾘﾚｰ</v>
      </c>
      <c r="T34" s="13" t="s">
        <v>58</v>
      </c>
      <c r="U34" s="52">
        <f t="shared" si="2"/>
        <v>0</v>
      </c>
      <c r="Z34" s="1"/>
      <c r="AA34" s="34"/>
    </row>
    <row r="35" spans="1:27" ht="18.75" customHeight="1" x14ac:dyDescent="0.2">
      <c r="A35" s="65">
        <v>15</v>
      </c>
      <c r="B35" s="7"/>
      <c r="C35" s="148"/>
      <c r="D35" s="149"/>
      <c r="E35" s="148" t="str">
        <f t="shared" si="6"/>
        <v/>
      </c>
      <c r="F35" s="149"/>
      <c r="G35" s="5" t="str">
        <f t="shared" si="3"/>
        <v/>
      </c>
      <c r="H35" s="5" t="str">
        <f t="shared" si="4"/>
        <v/>
      </c>
      <c r="I35" s="5"/>
      <c r="J35" s="5"/>
      <c r="K35" s="5"/>
      <c r="L35" s="45"/>
      <c r="M35" s="144"/>
      <c r="N35" s="5"/>
      <c r="O35" s="3"/>
      <c r="P35" s="94"/>
      <c r="Q35" s="95"/>
      <c r="S35" s="108" t="str">
        <f t="shared" si="5"/>
        <v>ﾘﾚｰ</v>
      </c>
      <c r="T35" s="13" t="s">
        <v>59</v>
      </c>
      <c r="U35" s="52">
        <f t="shared" si="2"/>
        <v>0</v>
      </c>
      <c r="Z35" s="1"/>
      <c r="AA35" s="1"/>
    </row>
    <row r="36" spans="1:27" ht="18.75" customHeight="1" x14ac:dyDescent="0.2">
      <c r="A36" s="65">
        <v>16</v>
      </c>
      <c r="B36" s="7"/>
      <c r="C36" s="148"/>
      <c r="D36" s="149"/>
      <c r="E36" s="148" t="str">
        <f t="shared" si="6"/>
        <v/>
      </c>
      <c r="F36" s="149"/>
      <c r="G36" s="5" t="str">
        <f t="shared" si="3"/>
        <v/>
      </c>
      <c r="H36" s="5" t="str">
        <f t="shared" si="4"/>
        <v/>
      </c>
      <c r="I36" s="5"/>
      <c r="J36" s="5"/>
      <c r="K36" s="5"/>
      <c r="L36" s="45"/>
      <c r="M36" s="144"/>
      <c r="N36" s="5"/>
      <c r="O36" s="3"/>
      <c r="P36" s="94"/>
      <c r="Q36" s="95"/>
      <c r="S36" s="108" t="str">
        <f t="shared" si="5"/>
        <v>ﾘﾚｰ</v>
      </c>
      <c r="T36" s="13" t="s">
        <v>60</v>
      </c>
      <c r="U36" s="52">
        <f t="shared" si="2"/>
        <v>0</v>
      </c>
      <c r="Z36" s="1"/>
      <c r="AA36" s="1"/>
    </row>
    <row r="37" spans="1:27" ht="18.75" customHeight="1" x14ac:dyDescent="0.2">
      <c r="A37" s="65">
        <v>17</v>
      </c>
      <c r="B37" s="7"/>
      <c r="C37" s="148"/>
      <c r="D37" s="149"/>
      <c r="E37" s="148" t="str">
        <f t="shared" si="6"/>
        <v/>
      </c>
      <c r="F37" s="149"/>
      <c r="G37" s="5" t="str">
        <f t="shared" si="3"/>
        <v/>
      </c>
      <c r="H37" s="5" t="str">
        <f t="shared" si="4"/>
        <v/>
      </c>
      <c r="I37" s="5"/>
      <c r="J37" s="5"/>
      <c r="K37" s="5"/>
      <c r="L37" s="45"/>
      <c r="M37" s="144"/>
      <c r="N37" s="5"/>
      <c r="O37" s="3"/>
      <c r="P37" s="94"/>
      <c r="Q37" s="95"/>
      <c r="S37" s="108" t="str">
        <f t="shared" si="5"/>
        <v>ﾘﾚｰ</v>
      </c>
      <c r="T37" s="13" t="s">
        <v>61</v>
      </c>
      <c r="U37" s="52">
        <f t="shared" si="2"/>
        <v>0</v>
      </c>
      <c r="Z37" s="1"/>
      <c r="AA37" s="1"/>
    </row>
    <row r="38" spans="1:27" ht="18.75" customHeight="1" x14ac:dyDescent="0.2">
      <c r="A38" s="65">
        <v>18</v>
      </c>
      <c r="B38" s="7"/>
      <c r="C38" s="148"/>
      <c r="D38" s="149"/>
      <c r="E38" s="148" t="str">
        <f t="shared" si="6"/>
        <v/>
      </c>
      <c r="F38" s="149"/>
      <c r="G38" s="5" t="str">
        <f t="shared" si="3"/>
        <v/>
      </c>
      <c r="H38" s="5" t="str">
        <f t="shared" si="4"/>
        <v/>
      </c>
      <c r="I38" s="5"/>
      <c r="J38" s="5"/>
      <c r="K38" s="5"/>
      <c r="L38" s="45"/>
      <c r="M38" s="144"/>
      <c r="N38" s="5"/>
      <c r="O38" s="3"/>
      <c r="P38" s="94"/>
      <c r="Q38" s="95"/>
      <c r="S38" s="108" t="str">
        <f t="shared" si="5"/>
        <v>ﾘﾚｰ</v>
      </c>
      <c r="T38" s="13" t="s">
        <v>100</v>
      </c>
      <c r="U38" s="52">
        <f t="shared" si="2"/>
        <v>0</v>
      </c>
      <c r="Z38" s="1"/>
      <c r="AA38" s="1"/>
    </row>
    <row r="39" spans="1:27" ht="18.75" customHeight="1" x14ac:dyDescent="0.2">
      <c r="A39" s="65">
        <v>19</v>
      </c>
      <c r="B39" s="7"/>
      <c r="C39" s="148"/>
      <c r="D39" s="149"/>
      <c r="E39" s="148" t="str">
        <f t="shared" si="6"/>
        <v/>
      </c>
      <c r="F39" s="149"/>
      <c r="G39" s="5"/>
      <c r="H39" s="5"/>
      <c r="I39" s="5"/>
      <c r="J39" s="5"/>
      <c r="K39" s="5"/>
      <c r="L39" s="45"/>
      <c r="M39" s="144"/>
      <c r="N39" s="5"/>
      <c r="O39" s="3"/>
      <c r="P39" s="94"/>
      <c r="Q39" s="95"/>
      <c r="S39" s="108"/>
      <c r="T39" s="13" t="s">
        <v>62</v>
      </c>
      <c r="U39" s="52">
        <f t="shared" si="2"/>
        <v>0</v>
      </c>
      <c r="Z39" s="1"/>
      <c r="AA39" s="1"/>
    </row>
    <row r="40" spans="1:27" ht="18.75" customHeight="1" thickBot="1" x14ac:dyDescent="0.25">
      <c r="A40" s="65">
        <v>20</v>
      </c>
      <c r="B40" s="7"/>
      <c r="C40" s="148"/>
      <c r="D40" s="149"/>
      <c r="E40" s="148" t="str">
        <f t="shared" si="6"/>
        <v/>
      </c>
      <c r="F40" s="149"/>
      <c r="G40" s="5" t="str">
        <f t="shared" si="3"/>
        <v/>
      </c>
      <c r="H40" s="5" t="str">
        <f t="shared" si="4"/>
        <v/>
      </c>
      <c r="I40" s="5"/>
      <c r="J40" s="5"/>
      <c r="K40" s="5"/>
      <c r="L40" s="45"/>
      <c r="M40" s="144"/>
      <c r="N40" s="5"/>
      <c r="O40" s="3"/>
      <c r="P40" s="94"/>
      <c r="Q40" s="95"/>
      <c r="S40" s="108" t="str">
        <f t="shared" si="5"/>
        <v>ﾘﾚｰ</v>
      </c>
      <c r="T40" s="39" t="s">
        <v>63</v>
      </c>
      <c r="U40" s="42">
        <f t="shared" si="2"/>
        <v>0</v>
      </c>
      <c r="Z40" s="1"/>
      <c r="AA40" s="1"/>
    </row>
    <row r="41" spans="1:27" ht="18.75" customHeight="1" x14ac:dyDescent="0.2">
      <c r="A41" s="65">
        <v>21</v>
      </c>
      <c r="B41" s="7"/>
      <c r="C41" s="148"/>
      <c r="D41" s="149"/>
      <c r="E41" s="148" t="str">
        <f t="shared" si="6"/>
        <v/>
      </c>
      <c r="F41" s="149"/>
      <c r="G41" s="5" t="str">
        <f t="shared" si="3"/>
        <v/>
      </c>
      <c r="H41" s="5" t="str">
        <f t="shared" si="4"/>
        <v/>
      </c>
      <c r="I41" s="5"/>
      <c r="J41" s="5"/>
      <c r="K41" s="5"/>
      <c r="L41" s="45"/>
      <c r="M41" s="144"/>
      <c r="N41" s="5"/>
      <c r="O41" s="3"/>
      <c r="P41" s="94"/>
      <c r="Q41" s="95"/>
      <c r="S41" s="108" t="str">
        <f t="shared" si="5"/>
        <v>ﾘﾚｰ</v>
      </c>
      <c r="V41" s="2"/>
      <c r="W41" s="2"/>
      <c r="Z41" s="1"/>
      <c r="AA41" s="1"/>
    </row>
    <row r="42" spans="1:27" ht="18.75" customHeight="1" x14ac:dyDescent="0.2">
      <c r="A42" s="65">
        <v>22</v>
      </c>
      <c r="B42" s="7"/>
      <c r="C42" s="148"/>
      <c r="D42" s="149"/>
      <c r="E42" s="148" t="str">
        <f t="shared" si="6"/>
        <v/>
      </c>
      <c r="F42" s="149"/>
      <c r="G42" s="5" t="str">
        <f t="shared" si="3"/>
        <v/>
      </c>
      <c r="H42" s="5" t="str">
        <f t="shared" si="4"/>
        <v/>
      </c>
      <c r="I42" s="5"/>
      <c r="J42" s="5"/>
      <c r="K42" s="5"/>
      <c r="L42" s="45"/>
      <c r="M42" s="144"/>
      <c r="N42" s="5"/>
      <c r="O42" s="3"/>
      <c r="P42" s="94"/>
      <c r="Q42" s="95"/>
      <c r="S42" s="108" t="str">
        <f t="shared" si="5"/>
        <v>ﾘﾚｰ</v>
      </c>
      <c r="V42" s="2"/>
      <c r="W42" s="2"/>
      <c r="Z42" s="1"/>
      <c r="AA42" s="1"/>
    </row>
    <row r="43" spans="1:27" ht="18.75" customHeight="1" x14ac:dyDescent="0.2">
      <c r="A43" s="65">
        <v>23</v>
      </c>
      <c r="B43" s="7"/>
      <c r="C43" s="148"/>
      <c r="D43" s="149"/>
      <c r="E43" s="148" t="str">
        <f t="shared" si="6"/>
        <v/>
      </c>
      <c r="F43" s="149"/>
      <c r="G43" s="5" t="str">
        <f t="shared" si="3"/>
        <v/>
      </c>
      <c r="H43" s="5" t="str">
        <f t="shared" si="4"/>
        <v/>
      </c>
      <c r="I43" s="5"/>
      <c r="J43" s="5"/>
      <c r="K43" s="5"/>
      <c r="L43" s="45"/>
      <c r="M43" s="144"/>
      <c r="N43" s="5"/>
      <c r="O43" s="3"/>
      <c r="P43" s="94"/>
      <c r="Q43" s="95"/>
      <c r="S43" s="108" t="str">
        <f t="shared" si="5"/>
        <v>ﾘﾚｰ</v>
      </c>
      <c r="V43" s="2"/>
      <c r="W43" s="2"/>
      <c r="Z43" s="1"/>
      <c r="AA43" s="1"/>
    </row>
    <row r="44" spans="1:27" ht="18.75" customHeight="1" x14ac:dyDescent="0.2">
      <c r="A44" s="65">
        <v>24</v>
      </c>
      <c r="B44" s="7"/>
      <c r="C44" s="148"/>
      <c r="D44" s="149"/>
      <c r="E44" s="148" t="str">
        <f t="shared" si="6"/>
        <v/>
      </c>
      <c r="F44" s="149"/>
      <c r="G44" s="5" t="str">
        <f t="shared" si="3"/>
        <v/>
      </c>
      <c r="H44" s="5" t="str">
        <f t="shared" si="4"/>
        <v/>
      </c>
      <c r="I44" s="5"/>
      <c r="J44" s="5"/>
      <c r="K44" s="5"/>
      <c r="L44" s="45"/>
      <c r="M44" s="144"/>
      <c r="N44" s="5"/>
      <c r="O44" s="3"/>
      <c r="P44" s="94"/>
      <c r="Q44" s="95"/>
      <c r="S44" s="108" t="str">
        <f t="shared" si="5"/>
        <v>ﾘﾚｰ</v>
      </c>
      <c r="V44" s="2"/>
      <c r="W44" s="2"/>
      <c r="Z44" s="1"/>
      <c r="AA44" s="1"/>
    </row>
    <row r="45" spans="1:27" ht="18.75" customHeight="1" x14ac:dyDescent="0.2">
      <c r="A45" s="65">
        <v>25</v>
      </c>
      <c r="B45" s="7"/>
      <c r="C45" s="148"/>
      <c r="D45" s="149"/>
      <c r="E45" s="148" t="str">
        <f t="shared" si="6"/>
        <v/>
      </c>
      <c r="F45" s="149"/>
      <c r="G45" s="5" t="str">
        <f t="shared" si="3"/>
        <v/>
      </c>
      <c r="H45" s="5" t="str">
        <f t="shared" si="4"/>
        <v/>
      </c>
      <c r="I45" s="5"/>
      <c r="J45" s="5"/>
      <c r="K45" s="5"/>
      <c r="L45" s="45"/>
      <c r="M45" s="144"/>
      <c r="N45" s="5"/>
      <c r="O45" s="3"/>
      <c r="P45" s="94"/>
      <c r="Q45" s="95"/>
      <c r="S45" s="108" t="str">
        <f t="shared" si="5"/>
        <v>ﾘﾚｰ</v>
      </c>
      <c r="Z45" s="1"/>
      <c r="AA45" s="1"/>
    </row>
    <row r="46" spans="1:27" ht="18.75" customHeight="1" x14ac:dyDescent="0.2">
      <c r="A46" s="65">
        <v>26</v>
      </c>
      <c r="B46" s="7"/>
      <c r="C46" s="148"/>
      <c r="D46" s="149"/>
      <c r="E46" s="148" t="str">
        <f t="shared" si="6"/>
        <v/>
      </c>
      <c r="F46" s="149"/>
      <c r="G46" s="5" t="str">
        <f t="shared" si="3"/>
        <v/>
      </c>
      <c r="H46" s="5" t="str">
        <f t="shared" si="4"/>
        <v/>
      </c>
      <c r="I46" s="5"/>
      <c r="J46" s="5"/>
      <c r="K46" s="5"/>
      <c r="L46" s="45"/>
      <c r="M46" s="144"/>
      <c r="N46" s="5"/>
      <c r="O46" s="3"/>
      <c r="P46" s="94"/>
      <c r="Q46" s="95"/>
      <c r="S46" s="108" t="str">
        <f t="shared" si="5"/>
        <v>ﾘﾚｰ</v>
      </c>
      <c r="Z46" s="1"/>
      <c r="AA46" s="1"/>
    </row>
    <row r="47" spans="1:27" ht="18.75" customHeight="1" x14ac:dyDescent="0.2">
      <c r="A47" s="65">
        <v>27</v>
      </c>
      <c r="B47" s="7"/>
      <c r="C47" s="148"/>
      <c r="D47" s="149"/>
      <c r="E47" s="148" t="str">
        <f t="shared" si="6"/>
        <v/>
      </c>
      <c r="F47" s="149"/>
      <c r="G47" s="5" t="str">
        <f t="shared" si="3"/>
        <v/>
      </c>
      <c r="H47" s="5" t="str">
        <f t="shared" si="4"/>
        <v/>
      </c>
      <c r="I47" s="5"/>
      <c r="J47" s="5"/>
      <c r="K47" s="5"/>
      <c r="L47" s="45"/>
      <c r="M47" s="144"/>
      <c r="N47" s="5"/>
      <c r="O47" s="3"/>
      <c r="P47" s="94"/>
      <c r="Q47" s="95"/>
      <c r="S47" s="108" t="str">
        <f t="shared" si="5"/>
        <v>ﾘﾚｰ</v>
      </c>
      <c r="U47" s="18"/>
      <c r="Z47" s="1"/>
      <c r="AA47" s="1"/>
    </row>
    <row r="48" spans="1:27" ht="18.75" customHeight="1" x14ac:dyDescent="0.2">
      <c r="A48" s="65">
        <v>28</v>
      </c>
      <c r="B48" s="7"/>
      <c r="C48" s="148"/>
      <c r="D48" s="149"/>
      <c r="E48" s="148" t="str">
        <f t="shared" si="6"/>
        <v/>
      </c>
      <c r="F48" s="149"/>
      <c r="G48" s="5" t="str">
        <f t="shared" si="3"/>
        <v/>
      </c>
      <c r="H48" s="5" t="str">
        <f t="shared" si="4"/>
        <v/>
      </c>
      <c r="I48" s="5"/>
      <c r="J48" s="5"/>
      <c r="K48" s="5"/>
      <c r="L48" s="45"/>
      <c r="M48" s="144"/>
      <c r="N48" s="5"/>
      <c r="O48" s="3"/>
      <c r="P48" s="94"/>
      <c r="Q48" s="95"/>
      <c r="S48" s="108" t="str">
        <f t="shared" si="5"/>
        <v>ﾘﾚｰ</v>
      </c>
      <c r="U48" s="18"/>
      <c r="Z48" s="1"/>
      <c r="AA48" s="1"/>
    </row>
    <row r="49" spans="1:27" ht="18.75" customHeight="1" x14ac:dyDescent="0.2">
      <c r="A49" s="65">
        <v>29</v>
      </c>
      <c r="B49" s="7"/>
      <c r="C49" s="148"/>
      <c r="D49" s="149"/>
      <c r="E49" s="148" t="str">
        <f t="shared" si="6"/>
        <v/>
      </c>
      <c r="F49" s="149"/>
      <c r="G49" s="5" t="str">
        <f t="shared" si="3"/>
        <v/>
      </c>
      <c r="H49" s="5" t="str">
        <f t="shared" si="4"/>
        <v/>
      </c>
      <c r="I49" s="5"/>
      <c r="J49" s="5"/>
      <c r="K49" s="5"/>
      <c r="L49" s="45"/>
      <c r="M49" s="144"/>
      <c r="N49" s="5"/>
      <c r="O49" s="3"/>
      <c r="P49" s="94"/>
      <c r="Q49" s="95"/>
      <c r="S49" s="108" t="str">
        <f t="shared" si="5"/>
        <v>ﾘﾚｰ</v>
      </c>
      <c r="U49" s="18"/>
      <c r="Z49" s="1"/>
      <c r="AA49" s="1"/>
    </row>
    <row r="50" spans="1:27" ht="18.75" customHeight="1" x14ac:dyDescent="0.2">
      <c r="A50" s="65">
        <v>30</v>
      </c>
      <c r="B50" s="7"/>
      <c r="C50" s="148"/>
      <c r="D50" s="149"/>
      <c r="E50" s="148" t="str">
        <f t="shared" si="6"/>
        <v/>
      </c>
      <c r="F50" s="149"/>
      <c r="G50" s="5" t="str">
        <f t="shared" si="3"/>
        <v/>
      </c>
      <c r="H50" s="5" t="str">
        <f t="shared" si="4"/>
        <v/>
      </c>
      <c r="I50" s="5"/>
      <c r="J50" s="5"/>
      <c r="K50" s="5"/>
      <c r="L50" s="45"/>
      <c r="M50" s="144"/>
      <c r="N50" s="5"/>
      <c r="O50" s="3"/>
      <c r="P50" s="94"/>
      <c r="Q50" s="95"/>
      <c r="S50" s="108" t="str">
        <f t="shared" si="5"/>
        <v>ﾘﾚｰ</v>
      </c>
      <c r="U50" s="18"/>
      <c r="Z50" s="1"/>
      <c r="AA50" s="1"/>
    </row>
    <row r="51" spans="1:27" ht="18.75" customHeight="1" x14ac:dyDescent="0.2">
      <c r="A51" s="65">
        <v>31</v>
      </c>
      <c r="B51" s="7"/>
      <c r="C51" s="148"/>
      <c r="D51" s="149"/>
      <c r="E51" s="148" t="str">
        <f t="shared" si="6"/>
        <v/>
      </c>
      <c r="F51" s="149"/>
      <c r="G51" s="5" t="str">
        <f t="shared" si="3"/>
        <v/>
      </c>
      <c r="H51" s="5" t="str">
        <f t="shared" si="4"/>
        <v/>
      </c>
      <c r="I51" s="5"/>
      <c r="J51" s="5"/>
      <c r="K51" s="5"/>
      <c r="L51" s="45"/>
      <c r="M51" s="144"/>
      <c r="N51" s="5"/>
      <c r="O51" s="3"/>
      <c r="P51" s="94"/>
      <c r="Q51" s="95"/>
      <c r="S51" s="108" t="str">
        <f t="shared" si="5"/>
        <v>ﾘﾚｰ</v>
      </c>
      <c r="U51" s="18"/>
      <c r="Z51" s="1"/>
      <c r="AA51" s="1"/>
    </row>
    <row r="52" spans="1:27" ht="18.75" customHeight="1" x14ac:dyDescent="0.2">
      <c r="A52" s="65">
        <v>32</v>
      </c>
      <c r="B52" s="7"/>
      <c r="C52" s="148"/>
      <c r="D52" s="149"/>
      <c r="E52" s="148" t="str">
        <f t="shared" si="6"/>
        <v/>
      </c>
      <c r="F52" s="149"/>
      <c r="G52" s="5" t="str">
        <f t="shared" si="3"/>
        <v/>
      </c>
      <c r="H52" s="5" t="str">
        <f t="shared" si="4"/>
        <v/>
      </c>
      <c r="I52" s="5"/>
      <c r="J52" s="5"/>
      <c r="K52" s="5"/>
      <c r="L52" s="45"/>
      <c r="M52" s="144"/>
      <c r="N52" s="5"/>
      <c r="O52" s="3"/>
      <c r="P52" s="94"/>
      <c r="Q52" s="95"/>
      <c r="S52" s="108" t="str">
        <f t="shared" si="5"/>
        <v>ﾘﾚｰ</v>
      </c>
      <c r="U52" s="18"/>
      <c r="Z52" s="1"/>
      <c r="AA52" s="1"/>
    </row>
    <row r="53" spans="1:27" ht="18.75" customHeight="1" x14ac:dyDescent="0.2">
      <c r="A53" s="65">
        <v>33</v>
      </c>
      <c r="B53" s="7"/>
      <c r="C53" s="148"/>
      <c r="D53" s="149"/>
      <c r="E53" s="148" t="str">
        <f t="shared" si="6"/>
        <v/>
      </c>
      <c r="F53" s="149"/>
      <c r="G53" s="5" t="str">
        <f t="shared" si="3"/>
        <v/>
      </c>
      <c r="H53" s="5" t="str">
        <f t="shared" si="4"/>
        <v/>
      </c>
      <c r="I53" s="5"/>
      <c r="J53" s="5"/>
      <c r="K53" s="5"/>
      <c r="L53" s="45"/>
      <c r="M53" s="144"/>
      <c r="N53" s="5"/>
      <c r="O53" s="3"/>
      <c r="P53" s="94"/>
      <c r="Q53" s="95"/>
      <c r="S53" s="108" t="str">
        <f t="shared" si="5"/>
        <v>ﾘﾚｰ</v>
      </c>
      <c r="U53" s="18"/>
      <c r="Z53" s="1"/>
      <c r="AA53" s="1"/>
    </row>
    <row r="54" spans="1:27" ht="18.75" customHeight="1" x14ac:dyDescent="0.2">
      <c r="A54" s="65">
        <v>34</v>
      </c>
      <c r="B54" s="7"/>
      <c r="C54" s="148"/>
      <c r="D54" s="149"/>
      <c r="E54" s="148" t="str">
        <f t="shared" si="6"/>
        <v/>
      </c>
      <c r="F54" s="149"/>
      <c r="G54" s="5" t="str">
        <f t="shared" si="3"/>
        <v/>
      </c>
      <c r="H54" s="5" t="str">
        <f t="shared" si="4"/>
        <v/>
      </c>
      <c r="I54" s="5"/>
      <c r="J54" s="5"/>
      <c r="K54" s="5"/>
      <c r="L54" s="45"/>
      <c r="M54" s="144"/>
      <c r="N54" s="5"/>
      <c r="O54" s="3"/>
      <c r="P54" s="94"/>
      <c r="Q54" s="95"/>
      <c r="S54" s="108" t="str">
        <f t="shared" si="5"/>
        <v>ﾘﾚｰ</v>
      </c>
      <c r="U54" s="18"/>
      <c r="Z54" s="1"/>
      <c r="AA54" s="1"/>
    </row>
    <row r="55" spans="1:27" ht="18.75" customHeight="1" x14ac:dyDescent="0.2">
      <c r="A55" s="65">
        <v>35</v>
      </c>
      <c r="B55" s="7"/>
      <c r="C55" s="148"/>
      <c r="D55" s="149"/>
      <c r="E55" s="148" t="str">
        <f t="shared" si="6"/>
        <v/>
      </c>
      <c r="F55" s="149"/>
      <c r="G55" s="5" t="str">
        <f t="shared" si="3"/>
        <v/>
      </c>
      <c r="H55" s="5" t="str">
        <f t="shared" si="4"/>
        <v/>
      </c>
      <c r="I55" s="5"/>
      <c r="J55" s="5"/>
      <c r="K55" s="5"/>
      <c r="L55" s="45"/>
      <c r="M55" s="144"/>
      <c r="N55" s="5"/>
      <c r="O55" s="3"/>
      <c r="P55" s="94"/>
      <c r="Q55" s="95"/>
      <c r="S55" s="108" t="str">
        <f t="shared" si="5"/>
        <v>ﾘﾚｰ</v>
      </c>
      <c r="U55" s="18"/>
      <c r="Z55" s="1"/>
      <c r="AA55" s="1"/>
    </row>
    <row r="56" spans="1:27" ht="18.75" customHeight="1" x14ac:dyDescent="0.2">
      <c r="A56" s="65">
        <v>36</v>
      </c>
      <c r="B56" s="7"/>
      <c r="C56" s="148"/>
      <c r="D56" s="149"/>
      <c r="E56" s="148" t="str">
        <f t="shared" si="6"/>
        <v/>
      </c>
      <c r="F56" s="149"/>
      <c r="G56" s="5" t="str">
        <f t="shared" si="3"/>
        <v/>
      </c>
      <c r="H56" s="5" t="str">
        <f t="shared" si="4"/>
        <v/>
      </c>
      <c r="I56" s="5"/>
      <c r="J56" s="5"/>
      <c r="K56" s="5"/>
      <c r="L56" s="45"/>
      <c r="M56" s="144"/>
      <c r="N56" s="5"/>
      <c r="O56" s="3"/>
      <c r="P56" s="94"/>
      <c r="Q56" s="95"/>
      <c r="S56" s="108" t="str">
        <f t="shared" si="5"/>
        <v>ﾘﾚｰ</v>
      </c>
      <c r="U56" s="18"/>
      <c r="Z56" s="1"/>
      <c r="AA56" s="1"/>
    </row>
    <row r="57" spans="1:27" ht="18.75" customHeight="1" x14ac:dyDescent="0.2">
      <c r="A57" s="65">
        <v>37</v>
      </c>
      <c r="B57" s="7"/>
      <c r="C57" s="148"/>
      <c r="D57" s="149"/>
      <c r="E57" s="148" t="str">
        <f t="shared" si="6"/>
        <v/>
      </c>
      <c r="F57" s="149"/>
      <c r="G57" s="5" t="str">
        <f t="shared" si="3"/>
        <v/>
      </c>
      <c r="H57" s="5" t="str">
        <f t="shared" si="4"/>
        <v/>
      </c>
      <c r="I57" s="5"/>
      <c r="J57" s="5"/>
      <c r="K57" s="5"/>
      <c r="L57" s="45"/>
      <c r="M57" s="144"/>
      <c r="N57" s="5"/>
      <c r="O57" s="3"/>
      <c r="P57" s="94"/>
      <c r="Q57" s="95"/>
      <c r="S57" s="108" t="str">
        <f t="shared" si="5"/>
        <v>ﾘﾚｰ</v>
      </c>
      <c r="U57" s="18"/>
      <c r="Z57" s="1"/>
      <c r="AA57" s="1"/>
    </row>
    <row r="58" spans="1:27" ht="18.75" customHeight="1" x14ac:dyDescent="0.2">
      <c r="A58" s="65">
        <v>38</v>
      </c>
      <c r="B58" s="7"/>
      <c r="C58" s="148"/>
      <c r="D58" s="149"/>
      <c r="E58" s="148" t="str">
        <f t="shared" si="6"/>
        <v/>
      </c>
      <c r="F58" s="149"/>
      <c r="G58" s="5" t="str">
        <f t="shared" si="3"/>
        <v/>
      </c>
      <c r="H58" s="5" t="str">
        <f t="shared" si="4"/>
        <v/>
      </c>
      <c r="I58" s="5"/>
      <c r="J58" s="5"/>
      <c r="K58" s="5"/>
      <c r="L58" s="45"/>
      <c r="M58" s="144"/>
      <c r="N58" s="5"/>
      <c r="O58" s="3"/>
      <c r="P58" s="94"/>
      <c r="Q58" s="95"/>
      <c r="S58" s="108" t="str">
        <f t="shared" si="5"/>
        <v>ﾘﾚｰ</v>
      </c>
      <c r="U58" s="18"/>
      <c r="Z58" s="1"/>
      <c r="AA58" s="1"/>
    </row>
    <row r="59" spans="1:27" ht="18.75" customHeight="1" x14ac:dyDescent="0.2">
      <c r="A59" s="65">
        <v>39</v>
      </c>
      <c r="B59" s="7"/>
      <c r="C59" s="148"/>
      <c r="D59" s="149"/>
      <c r="E59" s="148" t="str">
        <f t="shared" si="6"/>
        <v/>
      </c>
      <c r="F59" s="149"/>
      <c r="G59" s="5" t="str">
        <f t="shared" si="3"/>
        <v/>
      </c>
      <c r="H59" s="5" t="str">
        <f t="shared" si="4"/>
        <v/>
      </c>
      <c r="I59" s="5"/>
      <c r="J59" s="5"/>
      <c r="K59" s="5"/>
      <c r="L59" s="45"/>
      <c r="M59" s="144"/>
      <c r="N59" s="5"/>
      <c r="O59" s="3"/>
      <c r="P59" s="94"/>
      <c r="Q59" s="95"/>
      <c r="S59" s="108" t="str">
        <f t="shared" si="5"/>
        <v>ﾘﾚｰ</v>
      </c>
      <c r="U59" s="18"/>
      <c r="Z59" s="1"/>
      <c r="AA59" s="1"/>
    </row>
    <row r="60" spans="1:27" ht="18.75" customHeight="1" x14ac:dyDescent="0.2">
      <c r="A60" s="65">
        <v>40</v>
      </c>
      <c r="B60" s="7"/>
      <c r="C60" s="148"/>
      <c r="D60" s="149"/>
      <c r="E60" s="148" t="str">
        <f t="shared" si="6"/>
        <v/>
      </c>
      <c r="F60" s="149"/>
      <c r="G60" s="5" t="str">
        <f t="shared" si="3"/>
        <v/>
      </c>
      <c r="H60" s="5" t="str">
        <f t="shared" si="4"/>
        <v/>
      </c>
      <c r="I60" s="5"/>
      <c r="J60" s="5"/>
      <c r="K60" s="5"/>
      <c r="L60" s="45"/>
      <c r="M60" s="144"/>
      <c r="N60" s="5"/>
      <c r="O60" s="3"/>
      <c r="P60" s="94"/>
      <c r="Q60" s="95"/>
      <c r="S60" s="108" t="str">
        <f t="shared" si="5"/>
        <v>ﾘﾚｰ</v>
      </c>
      <c r="U60" s="18"/>
      <c r="Z60" s="1"/>
      <c r="AA60" s="1"/>
    </row>
    <row r="61" spans="1:27" ht="18.75" customHeight="1" x14ac:dyDescent="0.2">
      <c r="A61" s="65">
        <v>41</v>
      </c>
      <c r="B61" s="7"/>
      <c r="C61" s="148"/>
      <c r="D61" s="149"/>
      <c r="E61" s="148" t="str">
        <f t="shared" si="6"/>
        <v/>
      </c>
      <c r="F61" s="149"/>
      <c r="G61" s="5" t="str">
        <f t="shared" si="3"/>
        <v/>
      </c>
      <c r="H61" s="5" t="str">
        <f t="shared" si="4"/>
        <v/>
      </c>
      <c r="I61" s="5"/>
      <c r="J61" s="5"/>
      <c r="K61" s="5"/>
      <c r="L61" s="45"/>
      <c r="M61" s="144"/>
      <c r="N61" s="5"/>
      <c r="O61" s="3"/>
      <c r="P61" s="94"/>
      <c r="Q61" s="95"/>
      <c r="S61" s="108" t="str">
        <f t="shared" si="5"/>
        <v>ﾘﾚｰ</v>
      </c>
      <c r="U61" s="18"/>
      <c r="Z61" s="1"/>
      <c r="AA61" s="1"/>
    </row>
    <row r="62" spans="1:27" ht="18.75" customHeight="1" x14ac:dyDescent="0.2">
      <c r="A62" s="65">
        <v>42</v>
      </c>
      <c r="B62" s="7"/>
      <c r="C62" s="148"/>
      <c r="D62" s="149"/>
      <c r="E62" s="148" t="str">
        <f t="shared" si="6"/>
        <v/>
      </c>
      <c r="F62" s="149"/>
      <c r="G62" s="5" t="str">
        <f t="shared" si="3"/>
        <v/>
      </c>
      <c r="H62" s="5" t="str">
        <f t="shared" si="4"/>
        <v/>
      </c>
      <c r="I62" s="5"/>
      <c r="J62" s="5"/>
      <c r="K62" s="5"/>
      <c r="L62" s="45"/>
      <c r="M62" s="144"/>
      <c r="N62" s="5"/>
      <c r="O62" s="3"/>
      <c r="P62" s="94"/>
      <c r="Q62" s="95"/>
      <c r="S62" s="108" t="str">
        <f t="shared" si="5"/>
        <v>ﾘﾚｰ</v>
      </c>
      <c r="U62" s="18"/>
      <c r="Z62" s="1"/>
      <c r="AA62" s="1"/>
    </row>
    <row r="63" spans="1:27" ht="18.75" customHeight="1" x14ac:dyDescent="0.2">
      <c r="A63" s="65">
        <v>43</v>
      </c>
      <c r="B63" s="7"/>
      <c r="C63" s="148"/>
      <c r="D63" s="149"/>
      <c r="E63" s="148" t="str">
        <f t="shared" si="6"/>
        <v/>
      </c>
      <c r="F63" s="149"/>
      <c r="G63" s="5" t="str">
        <f t="shared" si="3"/>
        <v/>
      </c>
      <c r="H63" s="5" t="str">
        <f t="shared" si="4"/>
        <v/>
      </c>
      <c r="I63" s="5"/>
      <c r="J63" s="5"/>
      <c r="K63" s="5"/>
      <c r="L63" s="45"/>
      <c r="M63" s="144"/>
      <c r="N63" s="5"/>
      <c r="O63" s="3"/>
      <c r="P63" s="94"/>
      <c r="Q63" s="95"/>
      <c r="S63" s="108" t="str">
        <f t="shared" si="5"/>
        <v>ﾘﾚｰ</v>
      </c>
      <c r="U63" s="18"/>
      <c r="Z63" s="1"/>
      <c r="AA63" s="1"/>
    </row>
    <row r="64" spans="1:27" ht="18.75" customHeight="1" x14ac:dyDescent="0.2">
      <c r="A64" s="65">
        <v>44</v>
      </c>
      <c r="B64" s="7"/>
      <c r="C64" s="148"/>
      <c r="D64" s="149"/>
      <c r="E64" s="148" t="str">
        <f t="shared" si="6"/>
        <v/>
      </c>
      <c r="F64" s="149"/>
      <c r="G64" s="5" t="str">
        <f t="shared" si="3"/>
        <v/>
      </c>
      <c r="H64" s="5" t="str">
        <f t="shared" si="4"/>
        <v/>
      </c>
      <c r="I64" s="5"/>
      <c r="J64" s="5"/>
      <c r="K64" s="5"/>
      <c r="L64" s="45"/>
      <c r="M64" s="144"/>
      <c r="N64" s="5"/>
      <c r="O64" s="3"/>
      <c r="P64" s="94"/>
      <c r="Q64" s="95"/>
      <c r="S64" s="108" t="str">
        <f t="shared" si="5"/>
        <v>ﾘﾚｰ</v>
      </c>
      <c r="U64" s="18"/>
      <c r="Z64" s="1"/>
      <c r="AA64" s="1"/>
    </row>
    <row r="65" spans="1:27" ht="18.75" customHeight="1" x14ac:dyDescent="0.2">
      <c r="A65" s="65">
        <v>45</v>
      </c>
      <c r="B65" s="7"/>
      <c r="C65" s="148"/>
      <c r="D65" s="149"/>
      <c r="E65" s="148" t="str">
        <f t="shared" si="6"/>
        <v/>
      </c>
      <c r="F65" s="149"/>
      <c r="G65" s="5" t="str">
        <f t="shared" si="3"/>
        <v/>
      </c>
      <c r="H65" s="5" t="str">
        <f t="shared" si="4"/>
        <v/>
      </c>
      <c r="I65" s="5"/>
      <c r="J65" s="5"/>
      <c r="K65" s="5"/>
      <c r="L65" s="45"/>
      <c r="M65" s="144"/>
      <c r="N65" s="5"/>
      <c r="O65" s="3"/>
      <c r="P65" s="94"/>
      <c r="Q65" s="95"/>
      <c r="S65" s="108" t="str">
        <f t="shared" si="5"/>
        <v>ﾘﾚｰ</v>
      </c>
      <c r="U65" s="18"/>
      <c r="Z65" s="1"/>
      <c r="AA65" s="1"/>
    </row>
    <row r="66" spans="1:27" ht="18.75" customHeight="1" x14ac:dyDescent="0.2">
      <c r="A66" s="65">
        <v>46</v>
      </c>
      <c r="B66" s="7"/>
      <c r="C66" s="148"/>
      <c r="D66" s="149"/>
      <c r="E66" s="148" t="str">
        <f t="shared" si="6"/>
        <v/>
      </c>
      <c r="F66" s="149"/>
      <c r="G66" s="5" t="str">
        <f t="shared" si="3"/>
        <v/>
      </c>
      <c r="H66" s="5" t="str">
        <f t="shared" si="4"/>
        <v/>
      </c>
      <c r="I66" s="5"/>
      <c r="J66" s="5"/>
      <c r="K66" s="5"/>
      <c r="L66" s="45"/>
      <c r="M66" s="144"/>
      <c r="N66" s="5"/>
      <c r="O66" s="3"/>
      <c r="P66" s="94"/>
      <c r="Q66" s="95"/>
      <c r="S66" s="108" t="str">
        <f t="shared" si="5"/>
        <v>ﾘﾚｰ</v>
      </c>
      <c r="U66" s="18"/>
      <c r="Z66" s="1"/>
      <c r="AA66" s="1"/>
    </row>
    <row r="67" spans="1:27" ht="18.75" customHeight="1" x14ac:dyDescent="0.2">
      <c r="A67" s="65">
        <v>47</v>
      </c>
      <c r="B67" s="7"/>
      <c r="C67" s="148"/>
      <c r="D67" s="149"/>
      <c r="E67" s="148" t="str">
        <f t="shared" si="6"/>
        <v/>
      </c>
      <c r="F67" s="149"/>
      <c r="G67" s="5" t="str">
        <f t="shared" si="3"/>
        <v/>
      </c>
      <c r="H67" s="5" t="str">
        <f t="shared" si="4"/>
        <v/>
      </c>
      <c r="I67" s="5"/>
      <c r="J67" s="5"/>
      <c r="K67" s="5"/>
      <c r="L67" s="45"/>
      <c r="M67" s="144"/>
      <c r="N67" s="5"/>
      <c r="O67" s="3"/>
      <c r="P67" s="94"/>
      <c r="Q67" s="95"/>
      <c r="S67" s="108" t="str">
        <f t="shared" si="5"/>
        <v>ﾘﾚｰ</v>
      </c>
      <c r="U67" s="18"/>
      <c r="Z67" s="1"/>
      <c r="AA67" s="1"/>
    </row>
    <row r="68" spans="1:27" ht="18.75" customHeight="1" x14ac:dyDescent="0.2">
      <c r="A68" s="65">
        <v>48</v>
      </c>
      <c r="B68" s="7"/>
      <c r="C68" s="148"/>
      <c r="D68" s="149"/>
      <c r="E68" s="148" t="str">
        <f t="shared" si="6"/>
        <v/>
      </c>
      <c r="F68" s="149"/>
      <c r="G68" s="5" t="str">
        <f t="shared" si="3"/>
        <v/>
      </c>
      <c r="H68" s="5" t="str">
        <f t="shared" si="4"/>
        <v/>
      </c>
      <c r="I68" s="5"/>
      <c r="J68" s="5"/>
      <c r="K68" s="5"/>
      <c r="L68" s="45"/>
      <c r="M68" s="144"/>
      <c r="N68" s="5"/>
      <c r="O68" s="3"/>
      <c r="P68" s="94"/>
      <c r="Q68" s="95"/>
      <c r="S68" s="108" t="str">
        <f t="shared" si="5"/>
        <v>ﾘﾚｰ</v>
      </c>
      <c r="U68" s="18"/>
      <c r="Z68" s="1"/>
      <c r="AA68" s="1"/>
    </row>
    <row r="69" spans="1:27" ht="18.75" customHeight="1" x14ac:dyDescent="0.2">
      <c r="A69" s="65">
        <v>49</v>
      </c>
      <c r="B69" s="7"/>
      <c r="C69" s="148"/>
      <c r="D69" s="149"/>
      <c r="E69" s="148" t="str">
        <f t="shared" si="6"/>
        <v/>
      </c>
      <c r="F69" s="149"/>
      <c r="G69" s="5" t="str">
        <f t="shared" si="3"/>
        <v/>
      </c>
      <c r="H69" s="5" t="str">
        <f t="shared" si="4"/>
        <v/>
      </c>
      <c r="I69" s="5"/>
      <c r="J69" s="5"/>
      <c r="K69" s="5"/>
      <c r="L69" s="45"/>
      <c r="M69" s="144"/>
      <c r="N69" s="5"/>
      <c r="O69" s="3"/>
      <c r="P69" s="94"/>
      <c r="Q69" s="95"/>
      <c r="S69" s="108" t="str">
        <f t="shared" si="5"/>
        <v>ﾘﾚｰ</v>
      </c>
      <c r="U69" s="18"/>
      <c r="Z69" s="1"/>
      <c r="AA69" s="1"/>
    </row>
    <row r="70" spans="1:27" ht="18.75" customHeight="1" x14ac:dyDescent="0.2">
      <c r="A70" s="65">
        <v>50</v>
      </c>
      <c r="B70" s="7"/>
      <c r="C70" s="148"/>
      <c r="D70" s="149"/>
      <c r="E70" s="148" t="str">
        <f t="shared" si="6"/>
        <v/>
      </c>
      <c r="F70" s="149"/>
      <c r="G70" s="5" t="str">
        <f t="shared" si="3"/>
        <v/>
      </c>
      <c r="H70" s="5" t="str">
        <f t="shared" si="4"/>
        <v/>
      </c>
      <c r="I70" s="5"/>
      <c r="J70" s="5"/>
      <c r="K70" s="5"/>
      <c r="L70" s="45"/>
      <c r="M70" s="144"/>
      <c r="N70" s="5"/>
      <c r="O70" s="3"/>
      <c r="P70" s="94"/>
      <c r="Q70" s="95"/>
      <c r="S70" s="108" t="str">
        <f t="shared" si="5"/>
        <v>ﾘﾚｰ</v>
      </c>
      <c r="U70" s="18"/>
      <c r="Z70" s="1"/>
      <c r="AA70" s="1"/>
    </row>
    <row r="71" spans="1:27" ht="18.75" customHeight="1" x14ac:dyDescent="0.2">
      <c r="A71" s="65">
        <v>51</v>
      </c>
      <c r="B71" s="7"/>
      <c r="C71" s="148"/>
      <c r="D71" s="149"/>
      <c r="E71" s="148" t="str">
        <f t="shared" si="6"/>
        <v/>
      </c>
      <c r="F71" s="149"/>
      <c r="G71" s="5" t="str">
        <f t="shared" si="3"/>
        <v/>
      </c>
      <c r="H71" s="5" t="str">
        <f t="shared" si="4"/>
        <v/>
      </c>
      <c r="I71" s="5"/>
      <c r="J71" s="5"/>
      <c r="K71" s="5"/>
      <c r="L71" s="45"/>
      <c r="M71" s="144"/>
      <c r="N71" s="5"/>
      <c r="O71" s="3"/>
      <c r="P71" s="94"/>
      <c r="Q71" s="95"/>
      <c r="S71" s="108" t="str">
        <f t="shared" si="5"/>
        <v>ﾘﾚｰ</v>
      </c>
      <c r="U71" s="18"/>
      <c r="Z71" s="1"/>
      <c r="AA71" s="1"/>
    </row>
    <row r="72" spans="1:27" ht="18.75" customHeight="1" x14ac:dyDescent="0.2">
      <c r="A72" s="65">
        <v>52</v>
      </c>
      <c r="B72" s="7"/>
      <c r="C72" s="148"/>
      <c r="D72" s="149"/>
      <c r="E72" s="148" t="str">
        <f t="shared" si="6"/>
        <v/>
      </c>
      <c r="F72" s="149"/>
      <c r="G72" s="5" t="str">
        <f t="shared" si="3"/>
        <v/>
      </c>
      <c r="H72" s="5" t="str">
        <f t="shared" si="4"/>
        <v/>
      </c>
      <c r="I72" s="5"/>
      <c r="J72" s="5"/>
      <c r="K72" s="5"/>
      <c r="L72" s="45"/>
      <c r="M72" s="144"/>
      <c r="N72" s="5"/>
      <c r="O72" s="3"/>
      <c r="P72" s="94"/>
      <c r="Q72" s="95"/>
      <c r="S72" s="108" t="str">
        <f t="shared" si="5"/>
        <v>ﾘﾚｰ</v>
      </c>
      <c r="U72" s="18"/>
      <c r="Z72" s="1"/>
      <c r="AA72" s="1"/>
    </row>
    <row r="73" spans="1:27" ht="18.75" customHeight="1" x14ac:dyDescent="0.2">
      <c r="A73" s="65">
        <v>53</v>
      </c>
      <c r="B73" s="7"/>
      <c r="C73" s="148"/>
      <c r="D73" s="149"/>
      <c r="E73" s="148" t="str">
        <f t="shared" si="6"/>
        <v/>
      </c>
      <c r="F73" s="149"/>
      <c r="G73" s="5" t="str">
        <f t="shared" si="3"/>
        <v/>
      </c>
      <c r="H73" s="5" t="str">
        <f t="shared" si="4"/>
        <v/>
      </c>
      <c r="I73" s="5"/>
      <c r="J73" s="5"/>
      <c r="K73" s="5"/>
      <c r="L73" s="45"/>
      <c r="M73" s="144"/>
      <c r="N73" s="5"/>
      <c r="O73" s="3"/>
      <c r="P73" s="94"/>
      <c r="Q73" s="95"/>
      <c r="S73" s="108" t="str">
        <f t="shared" si="5"/>
        <v>ﾘﾚｰ</v>
      </c>
      <c r="U73" s="18"/>
      <c r="Z73" s="1"/>
      <c r="AA73" s="1"/>
    </row>
    <row r="74" spans="1:27" ht="18.75" customHeight="1" x14ac:dyDescent="0.2">
      <c r="A74" s="65">
        <v>54</v>
      </c>
      <c r="B74" s="7"/>
      <c r="C74" s="148"/>
      <c r="D74" s="149"/>
      <c r="E74" s="148" t="str">
        <f t="shared" si="6"/>
        <v/>
      </c>
      <c r="F74" s="149"/>
      <c r="G74" s="5" t="str">
        <f t="shared" si="3"/>
        <v/>
      </c>
      <c r="H74" s="5" t="str">
        <f t="shared" si="4"/>
        <v/>
      </c>
      <c r="I74" s="5"/>
      <c r="J74" s="5"/>
      <c r="K74" s="5"/>
      <c r="L74" s="45"/>
      <c r="M74" s="144"/>
      <c r="N74" s="5"/>
      <c r="O74" s="3"/>
      <c r="P74" s="94"/>
      <c r="Q74" s="95"/>
      <c r="S74" s="108" t="str">
        <f t="shared" si="5"/>
        <v>ﾘﾚｰ</v>
      </c>
      <c r="U74" s="18"/>
      <c r="Z74" s="1"/>
      <c r="AA74" s="1"/>
    </row>
    <row r="75" spans="1:27" ht="18.75" customHeight="1" x14ac:dyDescent="0.2">
      <c r="A75" s="65">
        <v>55</v>
      </c>
      <c r="B75" s="7"/>
      <c r="C75" s="148"/>
      <c r="D75" s="149"/>
      <c r="E75" s="148" t="str">
        <f t="shared" si="6"/>
        <v/>
      </c>
      <c r="F75" s="149"/>
      <c r="G75" s="5" t="str">
        <f t="shared" si="3"/>
        <v/>
      </c>
      <c r="H75" s="5" t="str">
        <f t="shared" si="4"/>
        <v/>
      </c>
      <c r="I75" s="5"/>
      <c r="J75" s="5"/>
      <c r="K75" s="5"/>
      <c r="L75" s="45"/>
      <c r="M75" s="144"/>
      <c r="N75" s="5"/>
      <c r="O75" s="3"/>
      <c r="P75" s="94"/>
      <c r="Q75" s="95"/>
      <c r="S75" s="108" t="str">
        <f t="shared" si="5"/>
        <v>ﾘﾚｰ</v>
      </c>
      <c r="U75" s="18"/>
      <c r="Z75" s="1"/>
      <c r="AA75" s="1"/>
    </row>
    <row r="76" spans="1:27" ht="18.75" customHeight="1" x14ac:dyDescent="0.2">
      <c r="A76" s="65">
        <v>56</v>
      </c>
      <c r="B76" s="7"/>
      <c r="C76" s="148"/>
      <c r="D76" s="149"/>
      <c r="E76" s="148" t="str">
        <f t="shared" si="6"/>
        <v/>
      </c>
      <c r="F76" s="149"/>
      <c r="G76" s="5" t="str">
        <f t="shared" si="3"/>
        <v/>
      </c>
      <c r="H76" s="5" t="str">
        <f t="shared" si="4"/>
        <v/>
      </c>
      <c r="I76" s="5"/>
      <c r="J76" s="5"/>
      <c r="K76" s="5"/>
      <c r="L76" s="45"/>
      <c r="M76" s="144"/>
      <c r="N76" s="5"/>
      <c r="O76" s="3"/>
      <c r="P76" s="94"/>
      <c r="Q76" s="95"/>
      <c r="S76" s="108" t="str">
        <f t="shared" si="5"/>
        <v>ﾘﾚｰ</v>
      </c>
      <c r="U76" s="18"/>
      <c r="Z76" s="1"/>
      <c r="AA76" s="1"/>
    </row>
    <row r="77" spans="1:27" ht="18.75" customHeight="1" x14ac:dyDescent="0.2">
      <c r="A77" s="65">
        <v>57</v>
      </c>
      <c r="B77" s="7"/>
      <c r="C77" s="148"/>
      <c r="D77" s="149"/>
      <c r="E77" s="148" t="str">
        <f t="shared" si="6"/>
        <v/>
      </c>
      <c r="F77" s="149"/>
      <c r="G77" s="5" t="str">
        <f t="shared" si="3"/>
        <v/>
      </c>
      <c r="H77" s="5" t="str">
        <f t="shared" si="4"/>
        <v/>
      </c>
      <c r="I77" s="5"/>
      <c r="J77" s="5"/>
      <c r="K77" s="5"/>
      <c r="L77" s="45"/>
      <c r="M77" s="144"/>
      <c r="N77" s="5"/>
      <c r="O77" s="3"/>
      <c r="P77" s="94"/>
      <c r="Q77" s="95"/>
      <c r="S77" s="108" t="str">
        <f t="shared" si="5"/>
        <v>ﾘﾚｰ</v>
      </c>
      <c r="U77" s="18"/>
      <c r="Z77" s="1"/>
      <c r="AA77" s="1"/>
    </row>
    <row r="78" spans="1:27" ht="18.75" customHeight="1" x14ac:dyDescent="0.2">
      <c r="A78" s="65">
        <v>58</v>
      </c>
      <c r="B78" s="7"/>
      <c r="C78" s="148"/>
      <c r="D78" s="149"/>
      <c r="E78" s="148" t="str">
        <f t="shared" si="6"/>
        <v/>
      </c>
      <c r="F78" s="149"/>
      <c r="G78" s="5" t="str">
        <f t="shared" si="3"/>
        <v/>
      </c>
      <c r="H78" s="5" t="str">
        <f t="shared" si="4"/>
        <v/>
      </c>
      <c r="I78" s="5"/>
      <c r="J78" s="5"/>
      <c r="K78" s="5"/>
      <c r="L78" s="45"/>
      <c r="M78" s="144"/>
      <c r="N78" s="5"/>
      <c r="O78" s="3"/>
      <c r="P78" s="94"/>
      <c r="Q78" s="95"/>
      <c r="S78" s="108" t="str">
        <f t="shared" si="5"/>
        <v>ﾘﾚｰ</v>
      </c>
      <c r="U78" s="18"/>
      <c r="Z78" s="1"/>
      <c r="AA78" s="1"/>
    </row>
    <row r="79" spans="1:27" ht="18.75" customHeight="1" x14ac:dyDescent="0.2">
      <c r="A79" s="65">
        <v>59</v>
      </c>
      <c r="B79" s="7"/>
      <c r="C79" s="148"/>
      <c r="D79" s="149"/>
      <c r="E79" s="148" t="str">
        <f t="shared" si="6"/>
        <v/>
      </c>
      <c r="F79" s="149"/>
      <c r="G79" s="5" t="str">
        <f t="shared" si="3"/>
        <v/>
      </c>
      <c r="H79" s="5" t="str">
        <f t="shared" si="4"/>
        <v/>
      </c>
      <c r="I79" s="5"/>
      <c r="J79" s="5"/>
      <c r="K79" s="5"/>
      <c r="L79" s="45"/>
      <c r="M79" s="144"/>
      <c r="N79" s="5"/>
      <c r="O79" s="3"/>
      <c r="P79" s="94"/>
      <c r="Q79" s="95"/>
      <c r="S79" s="108" t="str">
        <f t="shared" si="5"/>
        <v>ﾘﾚｰ</v>
      </c>
      <c r="U79" s="18"/>
      <c r="Z79" s="1"/>
      <c r="AA79" s="1"/>
    </row>
    <row r="80" spans="1:27" ht="18.75" customHeight="1" x14ac:dyDescent="0.2">
      <c r="A80" s="65">
        <v>60</v>
      </c>
      <c r="B80" s="7"/>
      <c r="C80" s="148"/>
      <c r="D80" s="149"/>
      <c r="E80" s="148" t="str">
        <f t="shared" si="6"/>
        <v/>
      </c>
      <c r="F80" s="149"/>
      <c r="G80" s="5" t="str">
        <f t="shared" si="3"/>
        <v/>
      </c>
      <c r="H80" s="5" t="str">
        <f t="shared" si="4"/>
        <v/>
      </c>
      <c r="I80" s="5"/>
      <c r="J80" s="5"/>
      <c r="K80" s="5"/>
      <c r="L80" s="45"/>
      <c r="M80" s="144"/>
      <c r="N80" s="5"/>
      <c r="O80" s="3"/>
      <c r="P80" s="94"/>
      <c r="Q80" s="95"/>
      <c r="S80" s="108" t="str">
        <f t="shared" si="5"/>
        <v>ﾘﾚｰ</v>
      </c>
      <c r="U80" s="18"/>
      <c r="Z80" s="1"/>
      <c r="AA80" s="1"/>
    </row>
    <row r="81" spans="1:27" ht="18.75" customHeight="1" x14ac:dyDescent="0.2">
      <c r="A81" s="65">
        <v>61</v>
      </c>
      <c r="B81" s="7"/>
      <c r="C81" s="148"/>
      <c r="D81" s="149"/>
      <c r="E81" s="148" t="str">
        <f t="shared" si="6"/>
        <v/>
      </c>
      <c r="F81" s="149"/>
      <c r="G81" s="5" t="str">
        <f t="shared" si="3"/>
        <v/>
      </c>
      <c r="H81" s="5" t="str">
        <f t="shared" si="4"/>
        <v/>
      </c>
      <c r="I81" s="5"/>
      <c r="J81" s="5"/>
      <c r="K81" s="5"/>
      <c r="L81" s="45"/>
      <c r="M81" s="144"/>
      <c r="N81" s="5"/>
      <c r="O81" s="3"/>
      <c r="P81" s="94"/>
      <c r="Q81" s="95"/>
      <c r="S81" s="108" t="str">
        <f t="shared" si="5"/>
        <v>ﾘﾚｰ</v>
      </c>
      <c r="U81" s="18"/>
      <c r="Z81" s="1"/>
      <c r="AA81" s="1"/>
    </row>
    <row r="82" spans="1:27" ht="18.75" customHeight="1" x14ac:dyDescent="0.2">
      <c r="A82" s="65">
        <v>62</v>
      </c>
      <c r="B82" s="7"/>
      <c r="C82" s="148"/>
      <c r="D82" s="149"/>
      <c r="E82" s="148" t="str">
        <f t="shared" si="6"/>
        <v/>
      </c>
      <c r="F82" s="149"/>
      <c r="G82" s="5" t="str">
        <f t="shared" si="3"/>
        <v/>
      </c>
      <c r="H82" s="5" t="str">
        <f t="shared" si="4"/>
        <v/>
      </c>
      <c r="I82" s="5"/>
      <c r="J82" s="5"/>
      <c r="K82" s="5"/>
      <c r="L82" s="45"/>
      <c r="M82" s="144"/>
      <c r="N82" s="5"/>
      <c r="O82" s="3"/>
      <c r="P82" s="94"/>
      <c r="Q82" s="95"/>
      <c r="S82" s="108" t="str">
        <f t="shared" si="5"/>
        <v>ﾘﾚｰ</v>
      </c>
      <c r="U82" s="18"/>
      <c r="Z82" s="1"/>
      <c r="AA82" s="1"/>
    </row>
    <row r="83" spans="1:27" ht="18.75" customHeight="1" x14ac:dyDescent="0.2">
      <c r="A83" s="65">
        <v>63</v>
      </c>
      <c r="B83" s="7"/>
      <c r="C83" s="148"/>
      <c r="D83" s="149"/>
      <c r="E83" s="148" t="str">
        <f t="shared" si="6"/>
        <v/>
      </c>
      <c r="F83" s="149"/>
      <c r="G83" s="5" t="str">
        <f t="shared" si="3"/>
        <v/>
      </c>
      <c r="H83" s="5" t="str">
        <f t="shared" si="4"/>
        <v/>
      </c>
      <c r="I83" s="5"/>
      <c r="J83" s="5"/>
      <c r="K83" s="5"/>
      <c r="L83" s="45"/>
      <c r="M83" s="144"/>
      <c r="N83" s="5"/>
      <c r="O83" s="3"/>
      <c r="P83" s="94"/>
      <c r="Q83" s="95"/>
      <c r="S83" s="108" t="str">
        <f t="shared" si="5"/>
        <v>ﾘﾚｰ</v>
      </c>
      <c r="U83" s="18"/>
      <c r="Z83" s="1"/>
      <c r="AA83" s="1"/>
    </row>
    <row r="84" spans="1:27" ht="18.75" customHeight="1" x14ac:dyDescent="0.2">
      <c r="A84" s="65">
        <v>64</v>
      </c>
      <c r="B84" s="7"/>
      <c r="C84" s="148"/>
      <c r="D84" s="149"/>
      <c r="E84" s="148" t="str">
        <f t="shared" si="6"/>
        <v/>
      </c>
      <c r="F84" s="149"/>
      <c r="G84" s="5" t="str">
        <f t="shared" si="3"/>
        <v/>
      </c>
      <c r="H84" s="5" t="str">
        <f t="shared" si="4"/>
        <v/>
      </c>
      <c r="I84" s="5"/>
      <c r="J84" s="5"/>
      <c r="K84" s="5"/>
      <c r="L84" s="45"/>
      <c r="M84" s="144"/>
      <c r="N84" s="5"/>
      <c r="O84" s="3"/>
      <c r="P84" s="94"/>
      <c r="Q84" s="95"/>
      <c r="S84" s="108" t="str">
        <f t="shared" si="5"/>
        <v>ﾘﾚｰ</v>
      </c>
      <c r="U84" s="18"/>
      <c r="Z84" s="1"/>
      <c r="AA84" s="1"/>
    </row>
    <row r="85" spans="1:27" ht="18.75" customHeight="1" x14ac:dyDescent="0.2">
      <c r="A85" s="65">
        <v>65</v>
      </c>
      <c r="B85" s="7"/>
      <c r="C85" s="148"/>
      <c r="D85" s="149"/>
      <c r="E85" s="148" t="str">
        <f t="shared" si="6"/>
        <v/>
      </c>
      <c r="F85" s="149"/>
      <c r="G85" s="5" t="str">
        <f t="shared" si="3"/>
        <v/>
      </c>
      <c r="H85" s="5" t="str">
        <f t="shared" si="4"/>
        <v/>
      </c>
      <c r="I85" s="5"/>
      <c r="J85" s="5"/>
      <c r="K85" s="5"/>
      <c r="L85" s="45"/>
      <c r="M85" s="144"/>
      <c r="N85" s="5"/>
      <c r="O85" s="3"/>
      <c r="P85" s="94"/>
      <c r="Q85" s="95"/>
      <c r="S85" s="108" t="str">
        <f t="shared" si="5"/>
        <v>ﾘﾚｰ</v>
      </c>
      <c r="U85" s="18"/>
      <c r="Z85" s="1"/>
      <c r="AA85" s="1"/>
    </row>
    <row r="86" spans="1:27" ht="18.75" customHeight="1" x14ac:dyDescent="0.2">
      <c r="A86" s="65">
        <v>66</v>
      </c>
      <c r="B86" s="7"/>
      <c r="C86" s="148"/>
      <c r="D86" s="149"/>
      <c r="E86" s="148" t="str">
        <f t="shared" si="6"/>
        <v/>
      </c>
      <c r="F86" s="149"/>
      <c r="G86" s="5" t="str">
        <f t="shared" si="3"/>
        <v/>
      </c>
      <c r="H86" s="5" t="str">
        <f t="shared" si="4"/>
        <v/>
      </c>
      <c r="I86" s="5"/>
      <c r="J86" s="5"/>
      <c r="K86" s="5"/>
      <c r="L86" s="45"/>
      <c r="M86" s="144"/>
      <c r="N86" s="5"/>
      <c r="O86" s="3"/>
      <c r="P86" s="94"/>
      <c r="Q86" s="95"/>
      <c r="S86" s="108" t="str">
        <f t="shared" si="5"/>
        <v>ﾘﾚｰ</v>
      </c>
      <c r="U86" s="18"/>
      <c r="Z86" s="1"/>
      <c r="AA86" s="1"/>
    </row>
    <row r="87" spans="1:27" ht="18.75" customHeight="1" x14ac:dyDescent="0.2">
      <c r="A87" s="65">
        <v>67</v>
      </c>
      <c r="B87" s="7"/>
      <c r="C87" s="148"/>
      <c r="D87" s="149"/>
      <c r="E87" s="148" t="str">
        <f t="shared" si="6"/>
        <v/>
      </c>
      <c r="F87" s="149"/>
      <c r="G87" s="5" t="str">
        <f t="shared" si="3"/>
        <v/>
      </c>
      <c r="H87" s="5" t="str">
        <f t="shared" si="4"/>
        <v/>
      </c>
      <c r="I87" s="5"/>
      <c r="J87" s="5"/>
      <c r="K87" s="5"/>
      <c r="L87" s="45"/>
      <c r="M87" s="144"/>
      <c r="N87" s="5"/>
      <c r="O87" s="3"/>
      <c r="P87" s="94"/>
      <c r="Q87" s="95"/>
      <c r="S87" s="108" t="str">
        <f t="shared" ref="S87:S149" si="7">CONCATENATE(K87,"ﾘﾚｰ")</f>
        <v>ﾘﾚｰ</v>
      </c>
      <c r="U87" s="18"/>
      <c r="Z87" s="1"/>
      <c r="AA87" s="1"/>
    </row>
    <row r="88" spans="1:27" ht="18.75" customHeight="1" x14ac:dyDescent="0.2">
      <c r="A88" s="65">
        <v>68</v>
      </c>
      <c r="B88" s="7"/>
      <c r="C88" s="148"/>
      <c r="D88" s="149"/>
      <c r="E88" s="148" t="str">
        <f t="shared" si="6"/>
        <v/>
      </c>
      <c r="F88" s="149"/>
      <c r="G88" s="5" t="str">
        <f t="shared" si="3"/>
        <v/>
      </c>
      <c r="H88" s="5" t="str">
        <f t="shared" si="4"/>
        <v/>
      </c>
      <c r="I88" s="5"/>
      <c r="J88" s="5"/>
      <c r="K88" s="5"/>
      <c r="L88" s="45"/>
      <c r="M88" s="144"/>
      <c r="N88" s="5"/>
      <c r="O88" s="3"/>
      <c r="P88" s="94"/>
      <c r="Q88" s="95"/>
      <c r="S88" s="108" t="str">
        <f t="shared" si="7"/>
        <v>ﾘﾚｰ</v>
      </c>
      <c r="U88" s="18"/>
      <c r="Z88" s="1"/>
      <c r="AA88" s="1"/>
    </row>
    <row r="89" spans="1:27" ht="18.75" customHeight="1" x14ac:dyDescent="0.2">
      <c r="A89" s="65">
        <v>69</v>
      </c>
      <c r="B89" s="7"/>
      <c r="C89" s="148"/>
      <c r="D89" s="149"/>
      <c r="E89" s="148" t="str">
        <f t="shared" si="6"/>
        <v/>
      </c>
      <c r="F89" s="149"/>
      <c r="G89" s="5" t="str">
        <f t="shared" si="3"/>
        <v/>
      </c>
      <c r="H89" s="5" t="str">
        <f t="shared" si="4"/>
        <v/>
      </c>
      <c r="I89" s="5"/>
      <c r="J89" s="5"/>
      <c r="K89" s="5"/>
      <c r="L89" s="45"/>
      <c r="M89" s="144"/>
      <c r="N89" s="5"/>
      <c r="O89" s="3"/>
      <c r="P89" s="94"/>
      <c r="Q89" s="95"/>
      <c r="S89" s="108" t="str">
        <f t="shared" si="7"/>
        <v>ﾘﾚｰ</v>
      </c>
      <c r="U89" s="18"/>
      <c r="Z89" s="1"/>
      <c r="AA89" s="1"/>
    </row>
    <row r="90" spans="1:27" ht="18.75" customHeight="1" x14ac:dyDescent="0.2">
      <c r="A90" s="65">
        <v>70</v>
      </c>
      <c r="B90" s="7"/>
      <c r="C90" s="148"/>
      <c r="D90" s="149"/>
      <c r="E90" s="148" t="str">
        <f t="shared" si="6"/>
        <v/>
      </c>
      <c r="F90" s="149"/>
      <c r="G90" s="5" t="str">
        <f t="shared" si="3"/>
        <v/>
      </c>
      <c r="H90" s="5" t="str">
        <f t="shared" si="4"/>
        <v/>
      </c>
      <c r="I90" s="5"/>
      <c r="J90" s="5"/>
      <c r="K90" s="5"/>
      <c r="L90" s="45"/>
      <c r="M90" s="144"/>
      <c r="N90" s="5"/>
      <c r="O90" s="3"/>
      <c r="P90" s="94"/>
      <c r="Q90" s="95"/>
      <c r="S90" s="108" t="str">
        <f t="shared" si="7"/>
        <v>ﾘﾚｰ</v>
      </c>
      <c r="U90" s="18"/>
      <c r="Z90" s="1"/>
      <c r="AA90" s="1"/>
    </row>
    <row r="91" spans="1:27" ht="18.75" customHeight="1" x14ac:dyDescent="0.2">
      <c r="A91" s="65">
        <v>71</v>
      </c>
      <c r="B91" s="7"/>
      <c r="C91" s="148"/>
      <c r="D91" s="149"/>
      <c r="E91" s="148" t="str">
        <f t="shared" si="6"/>
        <v/>
      </c>
      <c r="F91" s="149"/>
      <c r="G91" s="5" t="str">
        <f t="shared" si="3"/>
        <v/>
      </c>
      <c r="H91" s="5" t="str">
        <f t="shared" si="4"/>
        <v/>
      </c>
      <c r="I91" s="5"/>
      <c r="J91" s="5"/>
      <c r="K91" s="5"/>
      <c r="L91" s="45"/>
      <c r="M91" s="144"/>
      <c r="N91" s="5"/>
      <c r="O91" s="3"/>
      <c r="P91" s="94"/>
      <c r="Q91" s="95"/>
      <c r="S91" s="108" t="str">
        <f t="shared" si="7"/>
        <v>ﾘﾚｰ</v>
      </c>
      <c r="U91" s="18"/>
      <c r="Z91" s="1"/>
      <c r="AA91" s="1"/>
    </row>
    <row r="92" spans="1:27" ht="18.75" customHeight="1" x14ac:dyDescent="0.2">
      <c r="A92" s="65">
        <v>72</v>
      </c>
      <c r="B92" s="7"/>
      <c r="C92" s="148"/>
      <c r="D92" s="149"/>
      <c r="E92" s="148" t="str">
        <f t="shared" ref="E92:E148" si="8">ASC(PHONETIC(C92))</f>
        <v/>
      </c>
      <c r="F92" s="149"/>
      <c r="G92" s="5" t="str">
        <f t="shared" si="3"/>
        <v/>
      </c>
      <c r="H92" s="5" t="str">
        <f t="shared" si="4"/>
        <v/>
      </c>
      <c r="I92" s="5"/>
      <c r="J92" s="5"/>
      <c r="K92" s="5"/>
      <c r="L92" s="45"/>
      <c r="M92" s="144"/>
      <c r="N92" s="5"/>
      <c r="O92" s="3"/>
      <c r="P92" s="94"/>
      <c r="Q92" s="95"/>
      <c r="S92" s="108" t="str">
        <f t="shared" si="7"/>
        <v>ﾘﾚｰ</v>
      </c>
      <c r="U92" s="18"/>
      <c r="Z92" s="1"/>
      <c r="AA92" s="1"/>
    </row>
    <row r="93" spans="1:27" ht="18.75" customHeight="1" x14ac:dyDescent="0.2">
      <c r="A93" s="65">
        <v>73</v>
      </c>
      <c r="B93" s="7"/>
      <c r="C93" s="148"/>
      <c r="D93" s="149"/>
      <c r="E93" s="148" t="str">
        <f t="shared" si="8"/>
        <v/>
      </c>
      <c r="F93" s="149"/>
      <c r="G93" s="5" t="str">
        <f t="shared" si="3"/>
        <v/>
      </c>
      <c r="H93" s="5" t="str">
        <f t="shared" si="4"/>
        <v/>
      </c>
      <c r="I93" s="5"/>
      <c r="J93" s="5"/>
      <c r="K93" s="5"/>
      <c r="L93" s="45"/>
      <c r="M93" s="144"/>
      <c r="N93" s="5"/>
      <c r="O93" s="3"/>
      <c r="P93" s="94"/>
      <c r="Q93" s="95"/>
      <c r="S93" s="108" t="str">
        <f t="shared" si="7"/>
        <v>ﾘﾚｰ</v>
      </c>
      <c r="U93" s="18"/>
      <c r="Z93" s="1"/>
      <c r="AA93" s="1"/>
    </row>
    <row r="94" spans="1:27" ht="18.75" customHeight="1" x14ac:dyDescent="0.2">
      <c r="A94" s="65">
        <v>74</v>
      </c>
      <c r="B94" s="7"/>
      <c r="C94" s="148"/>
      <c r="D94" s="149"/>
      <c r="E94" s="148" t="str">
        <f t="shared" si="8"/>
        <v/>
      </c>
      <c r="F94" s="149"/>
      <c r="G94" s="5" t="str">
        <f t="shared" si="3"/>
        <v/>
      </c>
      <c r="H94" s="5" t="str">
        <f t="shared" si="4"/>
        <v/>
      </c>
      <c r="I94" s="5"/>
      <c r="J94" s="5"/>
      <c r="K94" s="5"/>
      <c r="L94" s="45"/>
      <c r="M94" s="144"/>
      <c r="N94" s="5"/>
      <c r="O94" s="3"/>
      <c r="P94" s="94"/>
      <c r="Q94" s="95"/>
      <c r="S94" s="108" t="str">
        <f t="shared" si="7"/>
        <v>ﾘﾚｰ</v>
      </c>
      <c r="U94" s="18"/>
      <c r="Z94" s="1"/>
      <c r="AA94" s="1"/>
    </row>
    <row r="95" spans="1:27" ht="18.75" customHeight="1" x14ac:dyDescent="0.2">
      <c r="A95" s="65">
        <v>75</v>
      </c>
      <c r="B95" s="7"/>
      <c r="C95" s="148"/>
      <c r="D95" s="149"/>
      <c r="E95" s="148" t="str">
        <f t="shared" si="8"/>
        <v/>
      </c>
      <c r="F95" s="149"/>
      <c r="G95" s="5" t="str">
        <f t="shared" ref="G95:G148" si="9">$D$3&amp;""</f>
        <v/>
      </c>
      <c r="H95" s="5" t="str">
        <f t="shared" ref="H95:H148" si="10">$D$4&amp;""</f>
        <v/>
      </c>
      <c r="I95" s="5"/>
      <c r="J95" s="5"/>
      <c r="K95" s="5"/>
      <c r="L95" s="45"/>
      <c r="M95" s="144"/>
      <c r="N95" s="5"/>
      <c r="O95" s="3"/>
      <c r="P95" s="94"/>
      <c r="Q95" s="95"/>
      <c r="S95" s="108" t="str">
        <f t="shared" si="7"/>
        <v>ﾘﾚｰ</v>
      </c>
      <c r="U95" s="18"/>
      <c r="Z95" s="1"/>
      <c r="AA95" s="1"/>
    </row>
    <row r="96" spans="1:27" ht="18.75" customHeight="1" x14ac:dyDescent="0.2">
      <c r="A96" s="65">
        <v>76</v>
      </c>
      <c r="B96" s="7"/>
      <c r="C96" s="148"/>
      <c r="D96" s="149"/>
      <c r="E96" s="148" t="str">
        <f t="shared" si="8"/>
        <v/>
      </c>
      <c r="F96" s="149"/>
      <c r="G96" s="5" t="str">
        <f t="shared" si="9"/>
        <v/>
      </c>
      <c r="H96" s="5" t="str">
        <f t="shared" si="10"/>
        <v/>
      </c>
      <c r="I96" s="5"/>
      <c r="J96" s="5"/>
      <c r="K96" s="5"/>
      <c r="L96" s="45"/>
      <c r="M96" s="144"/>
      <c r="N96" s="5"/>
      <c r="O96" s="3"/>
      <c r="P96" s="94"/>
      <c r="Q96" s="95"/>
      <c r="S96" s="108" t="str">
        <f t="shared" si="7"/>
        <v>ﾘﾚｰ</v>
      </c>
      <c r="U96" s="18"/>
      <c r="Z96" s="1"/>
      <c r="AA96" s="1"/>
    </row>
    <row r="97" spans="1:27" ht="18.75" customHeight="1" x14ac:dyDescent="0.2">
      <c r="A97" s="65">
        <v>77</v>
      </c>
      <c r="B97" s="7"/>
      <c r="C97" s="148"/>
      <c r="D97" s="149"/>
      <c r="E97" s="148" t="str">
        <f t="shared" si="8"/>
        <v/>
      </c>
      <c r="F97" s="149"/>
      <c r="G97" s="5" t="str">
        <f t="shared" si="9"/>
        <v/>
      </c>
      <c r="H97" s="5" t="str">
        <f t="shared" si="10"/>
        <v/>
      </c>
      <c r="I97" s="5"/>
      <c r="J97" s="5"/>
      <c r="K97" s="5"/>
      <c r="L97" s="45"/>
      <c r="M97" s="144"/>
      <c r="N97" s="5"/>
      <c r="O97" s="3"/>
      <c r="P97" s="94"/>
      <c r="Q97" s="95"/>
      <c r="S97" s="108" t="str">
        <f t="shared" si="7"/>
        <v>ﾘﾚｰ</v>
      </c>
      <c r="U97" s="18"/>
      <c r="Z97" s="1"/>
      <c r="AA97" s="1"/>
    </row>
    <row r="98" spans="1:27" ht="18.75" customHeight="1" x14ac:dyDescent="0.2">
      <c r="A98" s="65">
        <v>78</v>
      </c>
      <c r="B98" s="7"/>
      <c r="C98" s="148"/>
      <c r="D98" s="149"/>
      <c r="E98" s="148" t="str">
        <f t="shared" si="8"/>
        <v/>
      </c>
      <c r="F98" s="149"/>
      <c r="G98" s="5" t="str">
        <f t="shared" si="9"/>
        <v/>
      </c>
      <c r="H98" s="5" t="str">
        <f t="shared" si="10"/>
        <v/>
      </c>
      <c r="I98" s="5"/>
      <c r="J98" s="5"/>
      <c r="K98" s="5"/>
      <c r="L98" s="45"/>
      <c r="M98" s="144"/>
      <c r="N98" s="5"/>
      <c r="O98" s="3"/>
      <c r="P98" s="94"/>
      <c r="Q98" s="95"/>
      <c r="S98" s="108" t="str">
        <f t="shared" si="7"/>
        <v>ﾘﾚｰ</v>
      </c>
      <c r="U98" s="18"/>
      <c r="Z98" s="1"/>
      <c r="AA98" s="1"/>
    </row>
    <row r="99" spans="1:27" ht="18.75" customHeight="1" x14ac:dyDescent="0.2">
      <c r="A99" s="65">
        <v>79</v>
      </c>
      <c r="B99" s="7"/>
      <c r="C99" s="148"/>
      <c r="D99" s="149"/>
      <c r="E99" s="148" t="str">
        <f t="shared" si="8"/>
        <v/>
      </c>
      <c r="F99" s="149"/>
      <c r="G99" s="5" t="str">
        <f t="shared" si="9"/>
        <v/>
      </c>
      <c r="H99" s="5" t="str">
        <f t="shared" si="10"/>
        <v/>
      </c>
      <c r="I99" s="5"/>
      <c r="J99" s="5"/>
      <c r="K99" s="5"/>
      <c r="L99" s="45"/>
      <c r="M99" s="144"/>
      <c r="N99" s="5"/>
      <c r="O99" s="3"/>
      <c r="P99" s="94"/>
      <c r="Q99" s="95"/>
      <c r="S99" s="108" t="str">
        <f t="shared" si="7"/>
        <v>ﾘﾚｰ</v>
      </c>
      <c r="U99" s="18"/>
      <c r="Z99" s="1"/>
      <c r="AA99" s="1"/>
    </row>
    <row r="100" spans="1:27" ht="18.75" customHeight="1" x14ac:dyDescent="0.2">
      <c r="A100" s="65">
        <v>80</v>
      </c>
      <c r="B100" s="7"/>
      <c r="C100" s="148"/>
      <c r="D100" s="149"/>
      <c r="E100" s="148" t="str">
        <f t="shared" si="8"/>
        <v/>
      </c>
      <c r="F100" s="149"/>
      <c r="G100" s="5" t="str">
        <f t="shared" si="9"/>
        <v/>
      </c>
      <c r="H100" s="5" t="str">
        <f t="shared" si="10"/>
        <v/>
      </c>
      <c r="I100" s="5"/>
      <c r="J100" s="5"/>
      <c r="K100" s="5"/>
      <c r="L100" s="45"/>
      <c r="M100" s="144"/>
      <c r="N100" s="5"/>
      <c r="O100" s="3"/>
      <c r="P100" s="94"/>
      <c r="Q100" s="95"/>
      <c r="S100" s="108" t="str">
        <f t="shared" si="7"/>
        <v>ﾘﾚｰ</v>
      </c>
      <c r="U100" s="18"/>
      <c r="Z100" s="1"/>
      <c r="AA100" s="1"/>
    </row>
    <row r="101" spans="1:27" ht="18.75" customHeight="1" x14ac:dyDescent="0.2">
      <c r="A101" s="65">
        <v>81</v>
      </c>
      <c r="B101" s="7"/>
      <c r="C101" s="148"/>
      <c r="D101" s="149"/>
      <c r="E101" s="148" t="str">
        <f t="shared" si="8"/>
        <v/>
      </c>
      <c r="F101" s="149"/>
      <c r="G101" s="5" t="str">
        <f t="shared" si="9"/>
        <v/>
      </c>
      <c r="H101" s="5" t="str">
        <f t="shared" si="10"/>
        <v/>
      </c>
      <c r="I101" s="5"/>
      <c r="J101" s="5"/>
      <c r="K101" s="5"/>
      <c r="L101" s="45"/>
      <c r="M101" s="144"/>
      <c r="N101" s="5"/>
      <c r="O101" s="3"/>
      <c r="P101" s="94"/>
      <c r="Q101" s="95"/>
      <c r="S101" s="108" t="str">
        <f t="shared" si="7"/>
        <v>ﾘﾚｰ</v>
      </c>
      <c r="U101" s="18"/>
      <c r="Z101" s="1"/>
      <c r="AA101" s="1"/>
    </row>
    <row r="102" spans="1:27" ht="18.75" customHeight="1" x14ac:dyDescent="0.2">
      <c r="A102" s="65">
        <v>82</v>
      </c>
      <c r="B102" s="7"/>
      <c r="C102" s="148"/>
      <c r="D102" s="149"/>
      <c r="E102" s="148" t="str">
        <f t="shared" si="8"/>
        <v/>
      </c>
      <c r="F102" s="149"/>
      <c r="G102" s="5" t="str">
        <f t="shared" si="9"/>
        <v/>
      </c>
      <c r="H102" s="5" t="str">
        <f t="shared" si="10"/>
        <v/>
      </c>
      <c r="I102" s="5"/>
      <c r="J102" s="5"/>
      <c r="K102" s="5"/>
      <c r="L102" s="45"/>
      <c r="M102" s="144"/>
      <c r="N102" s="5"/>
      <c r="O102" s="3"/>
      <c r="P102" s="94"/>
      <c r="Q102" s="95"/>
      <c r="S102" s="108" t="str">
        <f t="shared" si="7"/>
        <v>ﾘﾚｰ</v>
      </c>
      <c r="U102" s="18"/>
      <c r="Z102" s="1"/>
      <c r="AA102" s="1"/>
    </row>
    <row r="103" spans="1:27" ht="18.75" customHeight="1" x14ac:dyDescent="0.2">
      <c r="A103" s="65">
        <v>83</v>
      </c>
      <c r="B103" s="7"/>
      <c r="C103" s="148"/>
      <c r="D103" s="149"/>
      <c r="E103" s="148" t="str">
        <f t="shared" si="8"/>
        <v/>
      </c>
      <c r="F103" s="149"/>
      <c r="G103" s="5" t="str">
        <f t="shared" si="9"/>
        <v/>
      </c>
      <c r="H103" s="5" t="str">
        <f t="shared" si="10"/>
        <v/>
      </c>
      <c r="I103" s="5"/>
      <c r="J103" s="5"/>
      <c r="K103" s="5"/>
      <c r="L103" s="45"/>
      <c r="M103" s="144"/>
      <c r="N103" s="5"/>
      <c r="O103" s="3"/>
      <c r="P103" s="94"/>
      <c r="Q103" s="95"/>
      <c r="S103" s="108" t="str">
        <f t="shared" si="7"/>
        <v>ﾘﾚｰ</v>
      </c>
      <c r="U103" s="18"/>
      <c r="Z103" s="1"/>
      <c r="AA103" s="1"/>
    </row>
    <row r="104" spans="1:27" ht="18.75" customHeight="1" x14ac:dyDescent="0.2">
      <c r="A104" s="65">
        <v>84</v>
      </c>
      <c r="B104" s="7"/>
      <c r="C104" s="148"/>
      <c r="D104" s="149"/>
      <c r="E104" s="148" t="str">
        <f t="shared" si="8"/>
        <v/>
      </c>
      <c r="F104" s="149"/>
      <c r="G104" s="5" t="str">
        <f t="shared" si="9"/>
        <v/>
      </c>
      <c r="H104" s="5" t="str">
        <f t="shared" si="10"/>
        <v/>
      </c>
      <c r="I104" s="5"/>
      <c r="J104" s="5"/>
      <c r="K104" s="5"/>
      <c r="L104" s="45"/>
      <c r="M104" s="144"/>
      <c r="N104" s="5"/>
      <c r="O104" s="3"/>
      <c r="P104" s="94"/>
      <c r="Q104" s="95"/>
      <c r="S104" s="108" t="str">
        <f t="shared" si="7"/>
        <v>ﾘﾚｰ</v>
      </c>
      <c r="U104" s="18"/>
      <c r="Z104" s="1"/>
      <c r="AA104" s="1"/>
    </row>
    <row r="105" spans="1:27" ht="18.75" customHeight="1" x14ac:dyDescent="0.2">
      <c r="A105" s="65">
        <v>85</v>
      </c>
      <c r="B105" s="7"/>
      <c r="C105" s="148"/>
      <c r="D105" s="149"/>
      <c r="E105" s="148" t="str">
        <f t="shared" si="8"/>
        <v/>
      </c>
      <c r="F105" s="149"/>
      <c r="G105" s="5" t="str">
        <f t="shared" si="9"/>
        <v/>
      </c>
      <c r="H105" s="5" t="str">
        <f t="shared" si="10"/>
        <v/>
      </c>
      <c r="I105" s="5"/>
      <c r="J105" s="5"/>
      <c r="K105" s="5"/>
      <c r="L105" s="45"/>
      <c r="M105" s="144"/>
      <c r="N105" s="5"/>
      <c r="O105" s="3"/>
      <c r="P105" s="94"/>
      <c r="Q105" s="95"/>
      <c r="S105" s="108" t="str">
        <f t="shared" si="7"/>
        <v>ﾘﾚｰ</v>
      </c>
      <c r="U105" s="18"/>
      <c r="Z105" s="1"/>
      <c r="AA105" s="1"/>
    </row>
    <row r="106" spans="1:27" ht="18.75" customHeight="1" x14ac:dyDescent="0.2">
      <c r="A106" s="65">
        <v>86</v>
      </c>
      <c r="B106" s="7"/>
      <c r="C106" s="148"/>
      <c r="D106" s="149"/>
      <c r="E106" s="148" t="str">
        <f t="shared" si="8"/>
        <v/>
      </c>
      <c r="F106" s="149"/>
      <c r="G106" s="5" t="str">
        <f t="shared" si="9"/>
        <v/>
      </c>
      <c r="H106" s="5" t="str">
        <f t="shared" si="10"/>
        <v/>
      </c>
      <c r="I106" s="5"/>
      <c r="J106" s="5"/>
      <c r="K106" s="5"/>
      <c r="L106" s="45"/>
      <c r="M106" s="144"/>
      <c r="N106" s="5"/>
      <c r="O106" s="3"/>
      <c r="P106" s="94"/>
      <c r="Q106" s="95"/>
      <c r="S106" s="108" t="str">
        <f t="shared" si="7"/>
        <v>ﾘﾚｰ</v>
      </c>
      <c r="U106" s="18"/>
      <c r="Z106" s="1"/>
      <c r="AA106" s="1"/>
    </row>
    <row r="107" spans="1:27" ht="18.75" customHeight="1" x14ac:dyDescent="0.2">
      <c r="A107" s="65">
        <v>87</v>
      </c>
      <c r="B107" s="7"/>
      <c r="C107" s="148"/>
      <c r="D107" s="149"/>
      <c r="E107" s="148" t="str">
        <f t="shared" si="8"/>
        <v/>
      </c>
      <c r="F107" s="149"/>
      <c r="G107" s="5" t="str">
        <f t="shared" si="9"/>
        <v/>
      </c>
      <c r="H107" s="5" t="str">
        <f t="shared" si="10"/>
        <v/>
      </c>
      <c r="I107" s="5"/>
      <c r="J107" s="5"/>
      <c r="K107" s="5"/>
      <c r="L107" s="45"/>
      <c r="M107" s="144"/>
      <c r="N107" s="5"/>
      <c r="O107" s="3"/>
      <c r="P107" s="94"/>
      <c r="Q107" s="95"/>
      <c r="S107" s="108" t="str">
        <f t="shared" si="7"/>
        <v>ﾘﾚｰ</v>
      </c>
      <c r="U107" s="18"/>
      <c r="Z107" s="1"/>
      <c r="AA107" s="1"/>
    </row>
    <row r="108" spans="1:27" ht="18.75" customHeight="1" x14ac:dyDescent="0.2">
      <c r="A108" s="65">
        <v>88</v>
      </c>
      <c r="B108" s="7"/>
      <c r="C108" s="148"/>
      <c r="D108" s="149"/>
      <c r="E108" s="148" t="str">
        <f t="shared" si="8"/>
        <v/>
      </c>
      <c r="F108" s="149"/>
      <c r="G108" s="5" t="str">
        <f t="shared" si="9"/>
        <v/>
      </c>
      <c r="H108" s="5" t="str">
        <f t="shared" si="10"/>
        <v/>
      </c>
      <c r="I108" s="5"/>
      <c r="J108" s="5"/>
      <c r="K108" s="5"/>
      <c r="L108" s="45"/>
      <c r="M108" s="144"/>
      <c r="N108" s="5"/>
      <c r="O108" s="3"/>
      <c r="P108" s="94"/>
      <c r="Q108" s="95"/>
      <c r="S108" s="108" t="str">
        <f t="shared" si="7"/>
        <v>ﾘﾚｰ</v>
      </c>
      <c r="U108" s="18"/>
      <c r="Z108" s="1"/>
      <c r="AA108" s="1"/>
    </row>
    <row r="109" spans="1:27" ht="18.75" customHeight="1" x14ac:dyDescent="0.2">
      <c r="A109" s="65">
        <v>89</v>
      </c>
      <c r="B109" s="7"/>
      <c r="C109" s="148"/>
      <c r="D109" s="149"/>
      <c r="E109" s="148" t="str">
        <f t="shared" si="8"/>
        <v/>
      </c>
      <c r="F109" s="149"/>
      <c r="G109" s="5" t="str">
        <f t="shared" si="9"/>
        <v/>
      </c>
      <c r="H109" s="5" t="str">
        <f t="shared" si="10"/>
        <v/>
      </c>
      <c r="I109" s="5"/>
      <c r="J109" s="5"/>
      <c r="K109" s="5"/>
      <c r="L109" s="45"/>
      <c r="M109" s="144"/>
      <c r="N109" s="5"/>
      <c r="O109" s="3"/>
      <c r="P109" s="94"/>
      <c r="Q109" s="95"/>
      <c r="S109" s="108" t="str">
        <f t="shared" si="7"/>
        <v>ﾘﾚｰ</v>
      </c>
      <c r="U109" s="18"/>
      <c r="Z109" s="1"/>
      <c r="AA109" s="1"/>
    </row>
    <row r="110" spans="1:27" ht="18.75" customHeight="1" x14ac:dyDescent="0.2">
      <c r="A110" s="65">
        <v>90</v>
      </c>
      <c r="B110" s="7"/>
      <c r="C110" s="148"/>
      <c r="D110" s="149"/>
      <c r="E110" s="148" t="str">
        <f t="shared" si="8"/>
        <v/>
      </c>
      <c r="F110" s="149"/>
      <c r="G110" s="5" t="str">
        <f t="shared" si="9"/>
        <v/>
      </c>
      <c r="H110" s="5" t="str">
        <f t="shared" si="10"/>
        <v/>
      </c>
      <c r="I110" s="5"/>
      <c r="J110" s="5"/>
      <c r="K110" s="5"/>
      <c r="L110" s="45"/>
      <c r="M110" s="144"/>
      <c r="N110" s="5"/>
      <c r="O110" s="3"/>
      <c r="P110" s="94"/>
      <c r="Q110" s="95"/>
      <c r="S110" s="108" t="str">
        <f t="shared" si="7"/>
        <v>ﾘﾚｰ</v>
      </c>
      <c r="U110" s="18"/>
      <c r="Z110" s="1"/>
      <c r="AA110" s="1"/>
    </row>
    <row r="111" spans="1:27" ht="18.75" customHeight="1" x14ac:dyDescent="0.2">
      <c r="A111" s="65">
        <v>91</v>
      </c>
      <c r="B111" s="7"/>
      <c r="C111" s="148"/>
      <c r="D111" s="149"/>
      <c r="E111" s="148" t="str">
        <f t="shared" si="8"/>
        <v/>
      </c>
      <c r="F111" s="149"/>
      <c r="G111" s="5" t="str">
        <f t="shared" si="9"/>
        <v/>
      </c>
      <c r="H111" s="5" t="str">
        <f t="shared" si="10"/>
        <v/>
      </c>
      <c r="I111" s="5"/>
      <c r="J111" s="5"/>
      <c r="K111" s="5"/>
      <c r="L111" s="45"/>
      <c r="M111" s="144"/>
      <c r="N111" s="5"/>
      <c r="O111" s="3"/>
      <c r="P111" s="94"/>
      <c r="Q111" s="95"/>
      <c r="S111" s="108" t="str">
        <f t="shared" si="7"/>
        <v>ﾘﾚｰ</v>
      </c>
      <c r="U111" s="18"/>
      <c r="Z111" s="1"/>
      <c r="AA111" s="1"/>
    </row>
    <row r="112" spans="1:27" ht="18.75" customHeight="1" x14ac:dyDescent="0.2">
      <c r="A112" s="65">
        <v>92</v>
      </c>
      <c r="B112" s="7"/>
      <c r="C112" s="148"/>
      <c r="D112" s="149"/>
      <c r="E112" s="148" t="str">
        <f t="shared" si="8"/>
        <v/>
      </c>
      <c r="F112" s="149"/>
      <c r="G112" s="5" t="str">
        <f t="shared" si="9"/>
        <v/>
      </c>
      <c r="H112" s="5" t="str">
        <f t="shared" si="10"/>
        <v/>
      </c>
      <c r="I112" s="5"/>
      <c r="J112" s="5"/>
      <c r="K112" s="5"/>
      <c r="L112" s="45"/>
      <c r="M112" s="144"/>
      <c r="N112" s="5"/>
      <c r="O112" s="3"/>
      <c r="P112" s="94"/>
      <c r="Q112" s="95"/>
      <c r="S112" s="108" t="str">
        <f t="shared" si="7"/>
        <v>ﾘﾚｰ</v>
      </c>
      <c r="U112" s="18"/>
      <c r="Z112" s="1"/>
      <c r="AA112" s="1"/>
    </row>
    <row r="113" spans="1:27" ht="18.75" customHeight="1" x14ac:dyDescent="0.2">
      <c r="A113" s="65">
        <v>93</v>
      </c>
      <c r="B113" s="7"/>
      <c r="C113" s="148"/>
      <c r="D113" s="149"/>
      <c r="E113" s="148" t="str">
        <f t="shared" si="8"/>
        <v/>
      </c>
      <c r="F113" s="149"/>
      <c r="G113" s="5" t="str">
        <f t="shared" si="9"/>
        <v/>
      </c>
      <c r="H113" s="5" t="str">
        <f t="shared" si="10"/>
        <v/>
      </c>
      <c r="I113" s="5"/>
      <c r="J113" s="5"/>
      <c r="K113" s="5"/>
      <c r="L113" s="45"/>
      <c r="M113" s="144"/>
      <c r="N113" s="5"/>
      <c r="O113" s="3"/>
      <c r="P113" s="94"/>
      <c r="Q113" s="95"/>
      <c r="S113" s="108" t="str">
        <f t="shared" si="7"/>
        <v>ﾘﾚｰ</v>
      </c>
      <c r="U113" s="18"/>
      <c r="Z113" s="1"/>
      <c r="AA113" s="1"/>
    </row>
    <row r="114" spans="1:27" ht="18.75" customHeight="1" x14ac:dyDescent="0.2">
      <c r="A114" s="65">
        <v>94</v>
      </c>
      <c r="B114" s="7"/>
      <c r="C114" s="148"/>
      <c r="D114" s="149"/>
      <c r="E114" s="148" t="str">
        <f t="shared" si="8"/>
        <v/>
      </c>
      <c r="F114" s="149"/>
      <c r="G114" s="5" t="str">
        <f t="shared" si="9"/>
        <v/>
      </c>
      <c r="H114" s="5" t="str">
        <f t="shared" si="10"/>
        <v/>
      </c>
      <c r="I114" s="5"/>
      <c r="J114" s="5"/>
      <c r="K114" s="5"/>
      <c r="L114" s="45"/>
      <c r="M114" s="144"/>
      <c r="N114" s="5"/>
      <c r="O114" s="3"/>
      <c r="P114" s="94"/>
      <c r="Q114" s="95"/>
      <c r="S114" s="108" t="str">
        <f t="shared" si="7"/>
        <v>ﾘﾚｰ</v>
      </c>
      <c r="U114" s="18"/>
      <c r="Z114" s="1"/>
      <c r="AA114" s="1"/>
    </row>
    <row r="115" spans="1:27" ht="18.75" customHeight="1" x14ac:dyDescent="0.2">
      <c r="A115" s="65">
        <v>95</v>
      </c>
      <c r="B115" s="7"/>
      <c r="C115" s="148"/>
      <c r="D115" s="149"/>
      <c r="E115" s="148" t="str">
        <f t="shared" si="8"/>
        <v/>
      </c>
      <c r="F115" s="149"/>
      <c r="G115" s="5" t="str">
        <f t="shared" si="9"/>
        <v/>
      </c>
      <c r="H115" s="5" t="str">
        <f t="shared" si="10"/>
        <v/>
      </c>
      <c r="I115" s="5"/>
      <c r="J115" s="5"/>
      <c r="K115" s="5"/>
      <c r="L115" s="45"/>
      <c r="M115" s="144"/>
      <c r="N115" s="5"/>
      <c r="O115" s="3"/>
      <c r="P115" s="94"/>
      <c r="Q115" s="95"/>
      <c r="S115" s="108" t="str">
        <f t="shared" si="7"/>
        <v>ﾘﾚｰ</v>
      </c>
      <c r="U115" s="18"/>
      <c r="Z115" s="1"/>
      <c r="AA115" s="1"/>
    </row>
    <row r="116" spans="1:27" ht="18.75" customHeight="1" x14ac:dyDescent="0.2">
      <c r="A116" s="65">
        <v>96</v>
      </c>
      <c r="B116" s="7"/>
      <c r="C116" s="148"/>
      <c r="D116" s="149"/>
      <c r="E116" s="148" t="str">
        <f t="shared" si="8"/>
        <v/>
      </c>
      <c r="F116" s="149"/>
      <c r="G116" s="5" t="str">
        <f t="shared" si="9"/>
        <v/>
      </c>
      <c r="H116" s="5" t="str">
        <f t="shared" si="10"/>
        <v/>
      </c>
      <c r="I116" s="5"/>
      <c r="J116" s="5"/>
      <c r="K116" s="5"/>
      <c r="L116" s="45"/>
      <c r="M116" s="144"/>
      <c r="N116" s="5"/>
      <c r="O116" s="3"/>
      <c r="P116" s="94"/>
      <c r="Q116" s="95"/>
      <c r="S116" s="108" t="str">
        <f t="shared" si="7"/>
        <v>ﾘﾚｰ</v>
      </c>
      <c r="U116" s="18"/>
      <c r="Z116" s="1"/>
      <c r="AA116" s="1"/>
    </row>
    <row r="117" spans="1:27" ht="18.75" customHeight="1" x14ac:dyDescent="0.2">
      <c r="A117" s="65">
        <v>97</v>
      </c>
      <c r="B117" s="7"/>
      <c r="C117" s="148"/>
      <c r="D117" s="149"/>
      <c r="E117" s="148" t="str">
        <f t="shared" si="8"/>
        <v/>
      </c>
      <c r="F117" s="149"/>
      <c r="G117" s="5" t="str">
        <f t="shared" si="9"/>
        <v/>
      </c>
      <c r="H117" s="5" t="str">
        <f t="shared" si="10"/>
        <v/>
      </c>
      <c r="I117" s="5"/>
      <c r="J117" s="5"/>
      <c r="K117" s="5"/>
      <c r="L117" s="45"/>
      <c r="M117" s="144"/>
      <c r="N117" s="5"/>
      <c r="O117" s="3"/>
      <c r="P117" s="94"/>
      <c r="Q117" s="95"/>
      <c r="S117" s="108" t="str">
        <f t="shared" si="7"/>
        <v>ﾘﾚｰ</v>
      </c>
      <c r="U117" s="18"/>
      <c r="Z117" s="1"/>
      <c r="AA117" s="1"/>
    </row>
    <row r="118" spans="1:27" ht="18.75" customHeight="1" x14ac:dyDescent="0.2">
      <c r="A118" s="65">
        <v>98</v>
      </c>
      <c r="B118" s="7"/>
      <c r="C118" s="148"/>
      <c r="D118" s="149"/>
      <c r="E118" s="148" t="str">
        <f t="shared" si="8"/>
        <v/>
      </c>
      <c r="F118" s="149"/>
      <c r="G118" s="5" t="str">
        <f t="shared" si="9"/>
        <v/>
      </c>
      <c r="H118" s="5" t="str">
        <f t="shared" si="10"/>
        <v/>
      </c>
      <c r="I118" s="5"/>
      <c r="J118" s="5"/>
      <c r="K118" s="5"/>
      <c r="L118" s="45"/>
      <c r="M118" s="144"/>
      <c r="N118" s="5"/>
      <c r="O118" s="3"/>
      <c r="P118" s="94"/>
      <c r="Q118" s="95"/>
      <c r="S118" s="108" t="str">
        <f t="shared" si="7"/>
        <v>ﾘﾚｰ</v>
      </c>
      <c r="U118" s="18"/>
      <c r="Z118" s="1"/>
      <c r="AA118" s="1"/>
    </row>
    <row r="119" spans="1:27" ht="18.75" customHeight="1" x14ac:dyDescent="0.2">
      <c r="A119" s="65">
        <v>99</v>
      </c>
      <c r="B119" s="7"/>
      <c r="C119" s="148"/>
      <c r="D119" s="149"/>
      <c r="E119" s="148" t="str">
        <f t="shared" si="8"/>
        <v/>
      </c>
      <c r="F119" s="149"/>
      <c r="G119" s="5" t="str">
        <f t="shared" si="9"/>
        <v/>
      </c>
      <c r="H119" s="5" t="str">
        <f t="shared" si="10"/>
        <v/>
      </c>
      <c r="I119" s="5"/>
      <c r="J119" s="5"/>
      <c r="K119" s="5"/>
      <c r="L119" s="45"/>
      <c r="M119" s="144"/>
      <c r="N119" s="5"/>
      <c r="O119" s="3"/>
      <c r="P119" s="94"/>
      <c r="Q119" s="95"/>
      <c r="S119" s="108" t="str">
        <f t="shared" si="7"/>
        <v>ﾘﾚｰ</v>
      </c>
      <c r="U119" s="18"/>
      <c r="Z119" s="1"/>
      <c r="AA119" s="1"/>
    </row>
    <row r="120" spans="1:27" ht="18.75" customHeight="1" x14ac:dyDescent="0.2">
      <c r="A120" s="65">
        <v>100</v>
      </c>
      <c r="B120" s="7"/>
      <c r="C120" s="148"/>
      <c r="D120" s="149"/>
      <c r="E120" s="148" t="str">
        <f t="shared" si="8"/>
        <v/>
      </c>
      <c r="F120" s="149"/>
      <c r="G120" s="5" t="str">
        <f t="shared" si="9"/>
        <v/>
      </c>
      <c r="H120" s="5" t="str">
        <f t="shared" si="10"/>
        <v/>
      </c>
      <c r="I120" s="5"/>
      <c r="J120" s="5"/>
      <c r="K120" s="5"/>
      <c r="L120" s="45"/>
      <c r="M120" s="144"/>
      <c r="N120" s="5"/>
      <c r="O120" s="3"/>
      <c r="P120" s="94"/>
      <c r="Q120" s="95"/>
      <c r="S120" s="108" t="str">
        <f t="shared" si="7"/>
        <v>ﾘﾚｰ</v>
      </c>
      <c r="U120" s="18"/>
      <c r="Z120" s="1"/>
      <c r="AA120" s="1"/>
    </row>
    <row r="121" spans="1:27" ht="18.75" customHeight="1" x14ac:dyDescent="0.2">
      <c r="A121" s="65">
        <v>101</v>
      </c>
      <c r="B121" s="7"/>
      <c r="C121" s="148"/>
      <c r="D121" s="149"/>
      <c r="E121" s="148" t="str">
        <f t="shared" si="8"/>
        <v/>
      </c>
      <c r="F121" s="149"/>
      <c r="G121" s="5" t="str">
        <f t="shared" si="9"/>
        <v/>
      </c>
      <c r="H121" s="5" t="str">
        <f t="shared" si="10"/>
        <v/>
      </c>
      <c r="I121" s="5"/>
      <c r="J121" s="5"/>
      <c r="K121" s="5"/>
      <c r="L121" s="45"/>
      <c r="M121" s="144"/>
      <c r="N121" s="5"/>
      <c r="O121" s="3"/>
      <c r="P121" s="94"/>
      <c r="Q121" s="95"/>
      <c r="S121" s="108" t="str">
        <f t="shared" si="7"/>
        <v>ﾘﾚｰ</v>
      </c>
      <c r="U121" s="18"/>
      <c r="Z121" s="1"/>
      <c r="AA121" s="1"/>
    </row>
    <row r="122" spans="1:27" ht="18.75" customHeight="1" x14ac:dyDescent="0.2">
      <c r="A122" s="65">
        <v>102</v>
      </c>
      <c r="B122" s="7"/>
      <c r="C122" s="148"/>
      <c r="D122" s="149"/>
      <c r="E122" s="148" t="str">
        <f t="shared" si="8"/>
        <v/>
      </c>
      <c r="F122" s="149"/>
      <c r="G122" s="5" t="str">
        <f t="shared" si="9"/>
        <v/>
      </c>
      <c r="H122" s="5" t="str">
        <f t="shared" si="10"/>
        <v/>
      </c>
      <c r="I122" s="5"/>
      <c r="J122" s="5"/>
      <c r="K122" s="5"/>
      <c r="L122" s="45"/>
      <c r="M122" s="144"/>
      <c r="N122" s="5"/>
      <c r="O122" s="3"/>
      <c r="P122" s="94"/>
      <c r="Q122" s="95"/>
      <c r="S122" s="108" t="str">
        <f t="shared" si="7"/>
        <v>ﾘﾚｰ</v>
      </c>
      <c r="U122" s="18"/>
      <c r="Z122" s="1"/>
      <c r="AA122" s="1"/>
    </row>
    <row r="123" spans="1:27" ht="18.75" customHeight="1" x14ac:dyDescent="0.2">
      <c r="A123" s="65">
        <v>103</v>
      </c>
      <c r="B123" s="7"/>
      <c r="C123" s="148"/>
      <c r="D123" s="149"/>
      <c r="E123" s="148" t="str">
        <f t="shared" si="8"/>
        <v/>
      </c>
      <c r="F123" s="149"/>
      <c r="G123" s="5" t="str">
        <f t="shared" si="9"/>
        <v/>
      </c>
      <c r="H123" s="5" t="str">
        <f t="shared" si="10"/>
        <v/>
      </c>
      <c r="I123" s="5"/>
      <c r="J123" s="5"/>
      <c r="K123" s="5"/>
      <c r="L123" s="45"/>
      <c r="M123" s="144"/>
      <c r="N123" s="5"/>
      <c r="O123" s="3"/>
      <c r="P123" s="94"/>
      <c r="Q123" s="95"/>
      <c r="S123" s="108" t="str">
        <f t="shared" si="7"/>
        <v>ﾘﾚｰ</v>
      </c>
      <c r="U123" s="18"/>
      <c r="Z123" s="1"/>
      <c r="AA123" s="1"/>
    </row>
    <row r="124" spans="1:27" ht="18.75" customHeight="1" x14ac:dyDescent="0.2">
      <c r="A124" s="65">
        <v>104</v>
      </c>
      <c r="B124" s="7"/>
      <c r="C124" s="148"/>
      <c r="D124" s="149"/>
      <c r="E124" s="148" t="str">
        <f t="shared" si="8"/>
        <v/>
      </c>
      <c r="F124" s="149"/>
      <c r="G124" s="5" t="str">
        <f t="shared" si="9"/>
        <v/>
      </c>
      <c r="H124" s="5" t="str">
        <f t="shared" si="10"/>
        <v/>
      </c>
      <c r="I124" s="5"/>
      <c r="J124" s="5"/>
      <c r="K124" s="5"/>
      <c r="L124" s="45"/>
      <c r="M124" s="144"/>
      <c r="N124" s="5"/>
      <c r="O124" s="3"/>
      <c r="P124" s="94"/>
      <c r="Q124" s="95"/>
      <c r="S124" s="108" t="str">
        <f t="shared" si="7"/>
        <v>ﾘﾚｰ</v>
      </c>
      <c r="U124" s="18"/>
      <c r="Z124" s="1"/>
      <c r="AA124" s="1"/>
    </row>
    <row r="125" spans="1:27" ht="18.75" customHeight="1" x14ac:dyDescent="0.2">
      <c r="A125" s="65">
        <v>105</v>
      </c>
      <c r="B125" s="7"/>
      <c r="C125" s="148"/>
      <c r="D125" s="149"/>
      <c r="E125" s="148" t="str">
        <f t="shared" si="8"/>
        <v/>
      </c>
      <c r="F125" s="149"/>
      <c r="G125" s="5" t="str">
        <f t="shared" si="9"/>
        <v/>
      </c>
      <c r="H125" s="5" t="str">
        <f t="shared" si="10"/>
        <v/>
      </c>
      <c r="I125" s="5"/>
      <c r="J125" s="5"/>
      <c r="K125" s="5"/>
      <c r="L125" s="45"/>
      <c r="M125" s="144"/>
      <c r="N125" s="5"/>
      <c r="O125" s="3"/>
      <c r="P125" s="94"/>
      <c r="Q125" s="95"/>
      <c r="S125" s="108" t="str">
        <f t="shared" si="7"/>
        <v>ﾘﾚｰ</v>
      </c>
      <c r="U125" s="18"/>
      <c r="Z125" s="1"/>
      <c r="AA125" s="1"/>
    </row>
    <row r="126" spans="1:27" ht="18.75" customHeight="1" x14ac:dyDescent="0.2">
      <c r="A126" s="65">
        <v>106</v>
      </c>
      <c r="B126" s="7"/>
      <c r="C126" s="148"/>
      <c r="D126" s="149"/>
      <c r="E126" s="148" t="str">
        <f t="shared" si="8"/>
        <v/>
      </c>
      <c r="F126" s="149"/>
      <c r="G126" s="5" t="str">
        <f t="shared" si="9"/>
        <v/>
      </c>
      <c r="H126" s="5" t="str">
        <f t="shared" si="10"/>
        <v/>
      </c>
      <c r="I126" s="5"/>
      <c r="J126" s="5"/>
      <c r="K126" s="5"/>
      <c r="L126" s="45"/>
      <c r="M126" s="144"/>
      <c r="N126" s="5"/>
      <c r="O126" s="3"/>
      <c r="P126" s="94"/>
      <c r="Q126" s="95"/>
      <c r="S126" s="108" t="str">
        <f t="shared" si="7"/>
        <v>ﾘﾚｰ</v>
      </c>
      <c r="U126" s="18"/>
      <c r="Z126" s="1"/>
      <c r="AA126" s="1"/>
    </row>
    <row r="127" spans="1:27" ht="18.75" customHeight="1" x14ac:dyDescent="0.2">
      <c r="A127" s="65">
        <v>107</v>
      </c>
      <c r="B127" s="7"/>
      <c r="C127" s="148"/>
      <c r="D127" s="149"/>
      <c r="E127" s="148" t="str">
        <f t="shared" si="8"/>
        <v/>
      </c>
      <c r="F127" s="149"/>
      <c r="G127" s="5" t="str">
        <f t="shared" si="9"/>
        <v/>
      </c>
      <c r="H127" s="5" t="str">
        <f t="shared" si="10"/>
        <v/>
      </c>
      <c r="I127" s="5"/>
      <c r="J127" s="5"/>
      <c r="K127" s="5"/>
      <c r="L127" s="45"/>
      <c r="M127" s="144"/>
      <c r="N127" s="5"/>
      <c r="O127" s="3"/>
      <c r="P127" s="94"/>
      <c r="Q127" s="95"/>
      <c r="S127" s="108" t="str">
        <f t="shared" si="7"/>
        <v>ﾘﾚｰ</v>
      </c>
      <c r="U127" s="18"/>
      <c r="Z127" s="1"/>
      <c r="AA127" s="1"/>
    </row>
    <row r="128" spans="1:27" ht="18.75" customHeight="1" x14ac:dyDescent="0.2">
      <c r="A128" s="65">
        <v>108</v>
      </c>
      <c r="B128" s="7"/>
      <c r="C128" s="148"/>
      <c r="D128" s="149"/>
      <c r="E128" s="148" t="str">
        <f t="shared" si="8"/>
        <v/>
      </c>
      <c r="F128" s="149"/>
      <c r="G128" s="5" t="str">
        <f t="shared" si="9"/>
        <v/>
      </c>
      <c r="H128" s="5" t="str">
        <f t="shared" si="10"/>
        <v/>
      </c>
      <c r="I128" s="5"/>
      <c r="J128" s="5"/>
      <c r="K128" s="5"/>
      <c r="L128" s="45"/>
      <c r="M128" s="144"/>
      <c r="N128" s="5"/>
      <c r="O128" s="3"/>
      <c r="P128" s="94"/>
      <c r="Q128" s="95"/>
      <c r="S128" s="108" t="str">
        <f t="shared" si="7"/>
        <v>ﾘﾚｰ</v>
      </c>
      <c r="U128" s="18"/>
      <c r="Z128" s="1"/>
      <c r="AA128" s="1"/>
    </row>
    <row r="129" spans="1:27" ht="18.75" customHeight="1" x14ac:dyDescent="0.2">
      <c r="A129" s="65">
        <v>109</v>
      </c>
      <c r="B129" s="7"/>
      <c r="C129" s="148"/>
      <c r="D129" s="149"/>
      <c r="E129" s="148" t="str">
        <f t="shared" si="8"/>
        <v/>
      </c>
      <c r="F129" s="149"/>
      <c r="G129" s="5" t="str">
        <f t="shared" si="9"/>
        <v/>
      </c>
      <c r="H129" s="5" t="str">
        <f t="shared" si="10"/>
        <v/>
      </c>
      <c r="I129" s="5"/>
      <c r="J129" s="5"/>
      <c r="K129" s="5"/>
      <c r="L129" s="45"/>
      <c r="M129" s="144"/>
      <c r="N129" s="5"/>
      <c r="O129" s="3"/>
      <c r="P129" s="94"/>
      <c r="Q129" s="95"/>
      <c r="S129" s="108" t="str">
        <f t="shared" si="7"/>
        <v>ﾘﾚｰ</v>
      </c>
      <c r="U129" s="18"/>
      <c r="Z129" s="1"/>
      <c r="AA129" s="1"/>
    </row>
    <row r="130" spans="1:27" ht="18.75" customHeight="1" x14ac:dyDescent="0.2">
      <c r="A130" s="65">
        <v>110</v>
      </c>
      <c r="B130" s="7"/>
      <c r="C130" s="148"/>
      <c r="D130" s="149"/>
      <c r="E130" s="148" t="str">
        <f t="shared" si="8"/>
        <v/>
      </c>
      <c r="F130" s="149"/>
      <c r="G130" s="5" t="str">
        <f t="shared" si="9"/>
        <v/>
      </c>
      <c r="H130" s="5" t="str">
        <f t="shared" si="10"/>
        <v/>
      </c>
      <c r="I130" s="5"/>
      <c r="J130" s="5"/>
      <c r="K130" s="5"/>
      <c r="L130" s="45"/>
      <c r="M130" s="144"/>
      <c r="N130" s="5"/>
      <c r="O130" s="3"/>
      <c r="P130" s="94"/>
      <c r="Q130" s="95"/>
      <c r="S130" s="108" t="str">
        <f t="shared" si="7"/>
        <v>ﾘﾚｰ</v>
      </c>
      <c r="U130" s="18"/>
      <c r="Z130" s="1"/>
      <c r="AA130" s="1"/>
    </row>
    <row r="131" spans="1:27" ht="18.75" customHeight="1" x14ac:dyDescent="0.2">
      <c r="A131" s="65">
        <v>111</v>
      </c>
      <c r="B131" s="7"/>
      <c r="C131" s="148"/>
      <c r="D131" s="149"/>
      <c r="E131" s="148" t="str">
        <f t="shared" si="8"/>
        <v/>
      </c>
      <c r="F131" s="149"/>
      <c r="G131" s="5" t="str">
        <f t="shared" si="9"/>
        <v/>
      </c>
      <c r="H131" s="5" t="str">
        <f t="shared" si="10"/>
        <v/>
      </c>
      <c r="I131" s="5"/>
      <c r="J131" s="5"/>
      <c r="K131" s="5"/>
      <c r="L131" s="45"/>
      <c r="M131" s="144"/>
      <c r="N131" s="5"/>
      <c r="O131" s="3"/>
      <c r="P131" s="94"/>
      <c r="Q131" s="95"/>
      <c r="S131" s="108" t="str">
        <f t="shared" si="7"/>
        <v>ﾘﾚｰ</v>
      </c>
      <c r="U131" s="18"/>
      <c r="Z131" s="1"/>
      <c r="AA131" s="1"/>
    </row>
    <row r="132" spans="1:27" ht="18.75" customHeight="1" x14ac:dyDescent="0.2">
      <c r="A132" s="65">
        <v>112</v>
      </c>
      <c r="B132" s="7"/>
      <c r="C132" s="148"/>
      <c r="D132" s="149"/>
      <c r="E132" s="148" t="str">
        <f t="shared" si="8"/>
        <v/>
      </c>
      <c r="F132" s="149"/>
      <c r="G132" s="5" t="str">
        <f t="shared" si="9"/>
        <v/>
      </c>
      <c r="H132" s="5" t="str">
        <f t="shared" si="10"/>
        <v/>
      </c>
      <c r="I132" s="5"/>
      <c r="J132" s="5"/>
      <c r="K132" s="5"/>
      <c r="L132" s="45"/>
      <c r="M132" s="144"/>
      <c r="N132" s="5"/>
      <c r="O132" s="3"/>
      <c r="P132" s="94"/>
      <c r="Q132" s="95"/>
      <c r="S132" s="108" t="str">
        <f t="shared" si="7"/>
        <v>ﾘﾚｰ</v>
      </c>
      <c r="U132" s="18"/>
      <c r="Z132" s="1"/>
      <c r="AA132" s="1"/>
    </row>
    <row r="133" spans="1:27" ht="18.75" customHeight="1" x14ac:dyDescent="0.2">
      <c r="A133" s="65">
        <v>113</v>
      </c>
      <c r="B133" s="7"/>
      <c r="C133" s="148"/>
      <c r="D133" s="149"/>
      <c r="E133" s="148" t="str">
        <f t="shared" si="8"/>
        <v/>
      </c>
      <c r="F133" s="149"/>
      <c r="G133" s="5" t="str">
        <f t="shared" si="9"/>
        <v/>
      </c>
      <c r="H133" s="5" t="str">
        <f t="shared" si="10"/>
        <v/>
      </c>
      <c r="I133" s="5"/>
      <c r="J133" s="5"/>
      <c r="K133" s="5"/>
      <c r="L133" s="45"/>
      <c r="M133" s="144"/>
      <c r="N133" s="5"/>
      <c r="O133" s="3"/>
      <c r="P133" s="94"/>
      <c r="Q133" s="95"/>
      <c r="S133" s="108" t="str">
        <f t="shared" si="7"/>
        <v>ﾘﾚｰ</v>
      </c>
      <c r="U133" s="18"/>
      <c r="Z133" s="1"/>
      <c r="AA133" s="1"/>
    </row>
    <row r="134" spans="1:27" ht="18.75" customHeight="1" x14ac:dyDescent="0.2">
      <c r="A134" s="65">
        <v>114</v>
      </c>
      <c r="B134" s="7"/>
      <c r="C134" s="148"/>
      <c r="D134" s="149"/>
      <c r="E134" s="148" t="str">
        <f t="shared" si="8"/>
        <v/>
      </c>
      <c r="F134" s="149"/>
      <c r="G134" s="5" t="str">
        <f t="shared" si="9"/>
        <v/>
      </c>
      <c r="H134" s="5" t="str">
        <f t="shared" si="10"/>
        <v/>
      </c>
      <c r="I134" s="5"/>
      <c r="J134" s="5"/>
      <c r="K134" s="5"/>
      <c r="L134" s="45"/>
      <c r="M134" s="144"/>
      <c r="N134" s="5"/>
      <c r="O134" s="3"/>
      <c r="P134" s="94"/>
      <c r="Q134" s="95"/>
      <c r="S134" s="108" t="str">
        <f t="shared" si="7"/>
        <v>ﾘﾚｰ</v>
      </c>
      <c r="U134" s="18"/>
      <c r="Z134" s="1"/>
      <c r="AA134" s="1"/>
    </row>
    <row r="135" spans="1:27" ht="18.75" customHeight="1" x14ac:dyDescent="0.2">
      <c r="A135" s="65">
        <v>115</v>
      </c>
      <c r="B135" s="7"/>
      <c r="C135" s="148"/>
      <c r="D135" s="149"/>
      <c r="E135" s="148" t="str">
        <f t="shared" si="8"/>
        <v/>
      </c>
      <c r="F135" s="149"/>
      <c r="G135" s="5" t="str">
        <f t="shared" si="9"/>
        <v/>
      </c>
      <c r="H135" s="5" t="str">
        <f t="shared" si="10"/>
        <v/>
      </c>
      <c r="I135" s="5"/>
      <c r="J135" s="5"/>
      <c r="K135" s="5"/>
      <c r="L135" s="45"/>
      <c r="M135" s="144"/>
      <c r="N135" s="5"/>
      <c r="O135" s="3"/>
      <c r="P135" s="94"/>
      <c r="Q135" s="95"/>
      <c r="S135" s="108" t="str">
        <f t="shared" si="7"/>
        <v>ﾘﾚｰ</v>
      </c>
      <c r="U135" s="18"/>
      <c r="Z135" s="1"/>
      <c r="AA135" s="1"/>
    </row>
    <row r="136" spans="1:27" ht="18.75" customHeight="1" x14ac:dyDescent="0.2">
      <c r="A136" s="65">
        <v>116</v>
      </c>
      <c r="B136" s="7"/>
      <c r="C136" s="148"/>
      <c r="D136" s="149"/>
      <c r="E136" s="148" t="str">
        <f t="shared" si="8"/>
        <v/>
      </c>
      <c r="F136" s="149"/>
      <c r="G136" s="5" t="str">
        <f t="shared" si="9"/>
        <v/>
      </c>
      <c r="H136" s="5" t="str">
        <f t="shared" si="10"/>
        <v/>
      </c>
      <c r="I136" s="5"/>
      <c r="J136" s="5"/>
      <c r="K136" s="5"/>
      <c r="L136" s="45"/>
      <c r="M136" s="144"/>
      <c r="N136" s="5"/>
      <c r="O136" s="3"/>
      <c r="P136" s="94"/>
      <c r="Q136" s="95"/>
      <c r="S136" s="108" t="str">
        <f t="shared" si="7"/>
        <v>ﾘﾚｰ</v>
      </c>
      <c r="U136" s="18"/>
      <c r="Z136" s="1"/>
      <c r="AA136" s="1"/>
    </row>
    <row r="137" spans="1:27" ht="18.75" customHeight="1" x14ac:dyDescent="0.2">
      <c r="A137" s="65">
        <v>117</v>
      </c>
      <c r="B137" s="7"/>
      <c r="C137" s="148"/>
      <c r="D137" s="149"/>
      <c r="E137" s="148" t="str">
        <f t="shared" si="8"/>
        <v/>
      </c>
      <c r="F137" s="149"/>
      <c r="G137" s="5" t="str">
        <f t="shared" si="9"/>
        <v/>
      </c>
      <c r="H137" s="5" t="str">
        <f t="shared" si="10"/>
        <v/>
      </c>
      <c r="I137" s="5"/>
      <c r="J137" s="5"/>
      <c r="K137" s="5"/>
      <c r="L137" s="45"/>
      <c r="M137" s="144"/>
      <c r="N137" s="5"/>
      <c r="O137" s="3"/>
      <c r="P137" s="94"/>
      <c r="Q137" s="95"/>
      <c r="S137" s="108" t="str">
        <f t="shared" si="7"/>
        <v>ﾘﾚｰ</v>
      </c>
      <c r="U137" s="18"/>
      <c r="Z137" s="1"/>
      <c r="AA137" s="1"/>
    </row>
    <row r="138" spans="1:27" ht="18.75" customHeight="1" x14ac:dyDescent="0.2">
      <c r="A138" s="65">
        <v>118</v>
      </c>
      <c r="B138" s="7"/>
      <c r="C138" s="148"/>
      <c r="D138" s="149"/>
      <c r="E138" s="148" t="str">
        <f t="shared" si="8"/>
        <v/>
      </c>
      <c r="F138" s="149"/>
      <c r="G138" s="5" t="str">
        <f t="shared" si="9"/>
        <v/>
      </c>
      <c r="H138" s="5" t="str">
        <f t="shared" si="10"/>
        <v/>
      </c>
      <c r="I138" s="5"/>
      <c r="J138" s="5"/>
      <c r="K138" s="5"/>
      <c r="L138" s="45"/>
      <c r="M138" s="144"/>
      <c r="N138" s="5"/>
      <c r="O138" s="3"/>
      <c r="P138" s="94"/>
      <c r="Q138" s="95"/>
      <c r="S138" s="108" t="str">
        <f t="shared" si="7"/>
        <v>ﾘﾚｰ</v>
      </c>
      <c r="U138" s="18"/>
      <c r="Z138" s="1"/>
      <c r="AA138" s="1"/>
    </row>
    <row r="139" spans="1:27" ht="18.75" customHeight="1" x14ac:dyDescent="0.2">
      <c r="A139" s="65">
        <v>119</v>
      </c>
      <c r="B139" s="7"/>
      <c r="C139" s="148"/>
      <c r="D139" s="149"/>
      <c r="E139" s="148" t="str">
        <f t="shared" si="8"/>
        <v/>
      </c>
      <c r="F139" s="149"/>
      <c r="G139" s="5" t="str">
        <f t="shared" si="9"/>
        <v/>
      </c>
      <c r="H139" s="5" t="str">
        <f t="shared" si="10"/>
        <v/>
      </c>
      <c r="I139" s="5"/>
      <c r="J139" s="5"/>
      <c r="K139" s="5"/>
      <c r="L139" s="45"/>
      <c r="M139" s="144"/>
      <c r="N139" s="5"/>
      <c r="O139" s="3"/>
      <c r="P139" s="94"/>
      <c r="Q139" s="95"/>
      <c r="S139" s="108" t="str">
        <f t="shared" si="7"/>
        <v>ﾘﾚｰ</v>
      </c>
      <c r="U139" s="18"/>
      <c r="Z139" s="1"/>
      <c r="AA139" s="1"/>
    </row>
    <row r="140" spans="1:27" ht="18.75" customHeight="1" x14ac:dyDescent="0.2">
      <c r="A140" s="65">
        <v>120</v>
      </c>
      <c r="B140" s="7"/>
      <c r="C140" s="148"/>
      <c r="D140" s="149"/>
      <c r="E140" s="148" t="str">
        <f t="shared" si="8"/>
        <v/>
      </c>
      <c r="F140" s="149"/>
      <c r="G140" s="5" t="str">
        <f t="shared" si="9"/>
        <v/>
      </c>
      <c r="H140" s="5" t="str">
        <f t="shared" si="10"/>
        <v/>
      </c>
      <c r="I140" s="5"/>
      <c r="J140" s="5"/>
      <c r="K140" s="5"/>
      <c r="L140" s="45"/>
      <c r="M140" s="144"/>
      <c r="N140" s="5"/>
      <c r="O140" s="3"/>
      <c r="P140" s="94"/>
      <c r="Q140" s="95"/>
      <c r="S140" s="108" t="str">
        <f t="shared" si="7"/>
        <v>ﾘﾚｰ</v>
      </c>
      <c r="U140" s="18"/>
      <c r="Z140" s="1"/>
      <c r="AA140" s="1"/>
    </row>
    <row r="141" spans="1:27" ht="18.75" customHeight="1" x14ac:dyDescent="0.2">
      <c r="A141" s="65">
        <v>121</v>
      </c>
      <c r="B141" s="7"/>
      <c r="C141" s="148"/>
      <c r="D141" s="149"/>
      <c r="E141" s="148" t="str">
        <f t="shared" si="8"/>
        <v/>
      </c>
      <c r="F141" s="149"/>
      <c r="G141" s="5" t="str">
        <f t="shared" si="9"/>
        <v/>
      </c>
      <c r="H141" s="5" t="str">
        <f t="shared" si="10"/>
        <v/>
      </c>
      <c r="I141" s="5"/>
      <c r="J141" s="5"/>
      <c r="K141" s="5"/>
      <c r="L141" s="45"/>
      <c r="M141" s="144"/>
      <c r="N141" s="5"/>
      <c r="O141" s="3"/>
      <c r="P141" s="94"/>
      <c r="Q141" s="95"/>
      <c r="S141" s="108" t="str">
        <f t="shared" si="7"/>
        <v>ﾘﾚｰ</v>
      </c>
      <c r="U141" s="2"/>
      <c r="Z141" s="1"/>
      <c r="AA141" s="1"/>
    </row>
    <row r="142" spans="1:27" ht="18.75" customHeight="1" x14ac:dyDescent="0.2">
      <c r="A142" s="65">
        <v>122</v>
      </c>
      <c r="B142" s="7"/>
      <c r="C142" s="148"/>
      <c r="D142" s="149"/>
      <c r="E142" s="148" t="str">
        <f t="shared" si="8"/>
        <v/>
      </c>
      <c r="F142" s="149"/>
      <c r="G142" s="5" t="str">
        <f t="shared" si="9"/>
        <v/>
      </c>
      <c r="H142" s="5" t="str">
        <f t="shared" si="10"/>
        <v/>
      </c>
      <c r="I142" s="5"/>
      <c r="J142" s="5"/>
      <c r="K142" s="5"/>
      <c r="L142" s="45"/>
      <c r="M142" s="144"/>
      <c r="N142" s="5"/>
      <c r="O142" s="3"/>
      <c r="P142" s="94"/>
      <c r="Q142" s="95"/>
      <c r="S142" s="108" t="str">
        <f t="shared" si="7"/>
        <v>ﾘﾚｰ</v>
      </c>
      <c r="U142" s="2"/>
      <c r="Z142" s="1"/>
      <c r="AA142" s="1"/>
    </row>
    <row r="143" spans="1:27" ht="18.75" customHeight="1" x14ac:dyDescent="0.2">
      <c r="A143" s="65">
        <v>123</v>
      </c>
      <c r="B143" s="7"/>
      <c r="C143" s="148"/>
      <c r="D143" s="149"/>
      <c r="E143" s="148" t="str">
        <f t="shared" si="8"/>
        <v/>
      </c>
      <c r="F143" s="149"/>
      <c r="G143" s="5" t="str">
        <f t="shared" si="9"/>
        <v/>
      </c>
      <c r="H143" s="5" t="str">
        <f t="shared" si="10"/>
        <v/>
      </c>
      <c r="I143" s="5"/>
      <c r="J143" s="5"/>
      <c r="K143" s="5"/>
      <c r="L143" s="45"/>
      <c r="M143" s="144"/>
      <c r="N143" s="5"/>
      <c r="O143" s="3"/>
      <c r="P143" s="94"/>
      <c r="Q143" s="95"/>
      <c r="S143" s="108" t="str">
        <f t="shared" si="7"/>
        <v>ﾘﾚｰ</v>
      </c>
      <c r="U143" s="2"/>
      <c r="Z143" s="1"/>
      <c r="AA143" s="1"/>
    </row>
    <row r="144" spans="1:27" ht="18.75" customHeight="1" x14ac:dyDescent="0.2">
      <c r="A144" s="65">
        <v>124</v>
      </c>
      <c r="B144" s="7"/>
      <c r="C144" s="148"/>
      <c r="D144" s="149"/>
      <c r="E144" s="148" t="str">
        <f t="shared" si="8"/>
        <v/>
      </c>
      <c r="F144" s="149"/>
      <c r="G144" s="5" t="str">
        <f t="shared" si="9"/>
        <v/>
      </c>
      <c r="H144" s="5" t="str">
        <f t="shared" si="10"/>
        <v/>
      </c>
      <c r="I144" s="5"/>
      <c r="J144" s="5"/>
      <c r="K144" s="5"/>
      <c r="L144" s="45"/>
      <c r="M144" s="144"/>
      <c r="N144" s="5"/>
      <c r="O144" s="3"/>
      <c r="P144" s="94"/>
      <c r="Q144" s="95"/>
      <c r="S144" s="108" t="str">
        <f t="shared" si="7"/>
        <v>ﾘﾚｰ</v>
      </c>
      <c r="U144" s="2"/>
      <c r="Z144" s="1"/>
      <c r="AA144" s="1"/>
    </row>
    <row r="145" spans="1:35" ht="18.75" customHeight="1" x14ac:dyDescent="0.2">
      <c r="A145" s="65">
        <v>125</v>
      </c>
      <c r="B145" s="7"/>
      <c r="C145" s="148"/>
      <c r="D145" s="149"/>
      <c r="E145" s="148" t="str">
        <f t="shared" si="8"/>
        <v/>
      </c>
      <c r="F145" s="149"/>
      <c r="G145" s="5" t="str">
        <f t="shared" si="9"/>
        <v/>
      </c>
      <c r="H145" s="5" t="str">
        <f t="shared" si="10"/>
        <v/>
      </c>
      <c r="I145" s="5"/>
      <c r="J145" s="5"/>
      <c r="K145" s="5"/>
      <c r="L145" s="45"/>
      <c r="M145" s="144"/>
      <c r="N145" s="5"/>
      <c r="O145" s="3"/>
      <c r="P145" s="94"/>
      <c r="Q145" s="95"/>
      <c r="S145" s="108" t="str">
        <f t="shared" si="7"/>
        <v>ﾘﾚｰ</v>
      </c>
      <c r="U145" s="2"/>
      <c r="Z145" s="1"/>
      <c r="AA145" s="1"/>
    </row>
    <row r="146" spans="1:35" ht="18.75" customHeight="1" x14ac:dyDescent="0.2">
      <c r="A146" s="65">
        <v>126</v>
      </c>
      <c r="B146" s="7"/>
      <c r="C146" s="148"/>
      <c r="D146" s="149"/>
      <c r="E146" s="148" t="str">
        <f t="shared" si="8"/>
        <v/>
      </c>
      <c r="F146" s="149"/>
      <c r="G146" s="5" t="str">
        <f t="shared" si="9"/>
        <v/>
      </c>
      <c r="H146" s="5" t="str">
        <f t="shared" si="10"/>
        <v/>
      </c>
      <c r="I146" s="5"/>
      <c r="J146" s="5"/>
      <c r="K146" s="5"/>
      <c r="L146" s="45"/>
      <c r="M146" s="144"/>
      <c r="N146" s="5"/>
      <c r="O146" s="3"/>
      <c r="P146" s="94"/>
      <c r="Q146" s="95"/>
      <c r="S146" s="108" t="str">
        <f t="shared" si="7"/>
        <v>ﾘﾚｰ</v>
      </c>
      <c r="U146" s="2"/>
      <c r="Z146" s="1"/>
      <c r="AA146" s="1"/>
    </row>
    <row r="147" spans="1:35" ht="18.75" customHeight="1" x14ac:dyDescent="0.2">
      <c r="A147" s="65">
        <v>127</v>
      </c>
      <c r="B147" s="7"/>
      <c r="C147" s="148"/>
      <c r="D147" s="149"/>
      <c r="E147" s="148" t="str">
        <f t="shared" si="8"/>
        <v/>
      </c>
      <c r="F147" s="149"/>
      <c r="G147" s="5" t="str">
        <f t="shared" si="9"/>
        <v/>
      </c>
      <c r="H147" s="5" t="str">
        <f t="shared" si="10"/>
        <v/>
      </c>
      <c r="I147" s="5"/>
      <c r="J147" s="5"/>
      <c r="K147" s="5"/>
      <c r="L147" s="45"/>
      <c r="M147" s="144"/>
      <c r="N147" s="5"/>
      <c r="O147" s="3"/>
      <c r="P147" s="94"/>
      <c r="Q147" s="95"/>
      <c r="S147" s="108" t="str">
        <f t="shared" si="7"/>
        <v>ﾘﾚｰ</v>
      </c>
      <c r="U147" s="2"/>
      <c r="Z147" s="1"/>
      <c r="AA147" s="1"/>
    </row>
    <row r="148" spans="1:35" ht="18.75" customHeight="1" x14ac:dyDescent="0.2">
      <c r="A148" s="65">
        <v>128</v>
      </c>
      <c r="B148" s="7"/>
      <c r="C148" s="148"/>
      <c r="D148" s="149"/>
      <c r="E148" s="148" t="str">
        <f t="shared" si="8"/>
        <v/>
      </c>
      <c r="F148" s="149"/>
      <c r="G148" s="5" t="str">
        <f t="shared" si="9"/>
        <v/>
      </c>
      <c r="H148" s="5" t="str">
        <f t="shared" si="10"/>
        <v/>
      </c>
      <c r="I148" s="5"/>
      <c r="J148" s="5"/>
      <c r="K148" s="5"/>
      <c r="L148" s="45"/>
      <c r="M148" s="144"/>
      <c r="N148" s="5"/>
      <c r="O148" s="3"/>
      <c r="P148" s="94"/>
      <c r="Q148" s="95"/>
      <c r="S148" s="108" t="str">
        <f t="shared" si="7"/>
        <v>ﾘﾚｰ</v>
      </c>
      <c r="U148" s="2"/>
      <c r="Z148" s="1"/>
      <c r="AA148" s="1"/>
    </row>
    <row r="149" spans="1:35" ht="18.75" customHeight="1" thickBot="1" x14ac:dyDescent="0.25">
      <c r="A149" s="66">
        <v>129</v>
      </c>
      <c r="B149" s="8"/>
      <c r="C149" s="232"/>
      <c r="D149" s="154"/>
      <c r="E149" s="232" t="str">
        <f t="shared" ref="E149" si="11">ASC(PHONETIC(C149))</f>
        <v/>
      </c>
      <c r="F149" s="154"/>
      <c r="G149" s="30">
        <f t="shared" ref="G149" si="12">$D$3</f>
        <v>0</v>
      </c>
      <c r="H149" s="30">
        <f t="shared" ref="H149" si="13">$D$4</f>
        <v>0</v>
      </c>
      <c r="I149" s="30"/>
      <c r="J149" s="30"/>
      <c r="K149" s="30"/>
      <c r="L149" s="141"/>
      <c r="M149" s="145"/>
      <c r="N149" s="30"/>
      <c r="O149" s="11"/>
      <c r="P149" s="76"/>
      <c r="Q149" s="77"/>
      <c r="S149" s="108" t="str">
        <f t="shared" si="7"/>
        <v>ﾘﾚｰ</v>
      </c>
      <c r="U149" s="2"/>
      <c r="Z149" s="1"/>
      <c r="AA149" s="1"/>
    </row>
    <row r="150" spans="1:35" ht="20.100000000000001" customHeight="1" x14ac:dyDescent="0.2">
      <c r="N150" s="1">
        <f>COUNTA(N21:N149)</f>
        <v>0</v>
      </c>
      <c r="O150" s="2"/>
      <c r="Q150" s="2"/>
      <c r="S150" s="109"/>
      <c r="U150" s="2"/>
      <c r="V150" s="2"/>
      <c r="Z150" s="1"/>
      <c r="AA150" s="1"/>
    </row>
    <row r="151" spans="1:35" ht="20.100000000000001" customHeight="1" x14ac:dyDescent="0.2">
      <c r="Q151" s="2"/>
      <c r="S151" s="109"/>
      <c r="U151" s="2"/>
      <c r="V151" s="2"/>
      <c r="Z151" s="1"/>
      <c r="AA151" s="1"/>
    </row>
    <row r="152" spans="1:35" x14ac:dyDescent="0.2">
      <c r="Q152" s="2"/>
      <c r="S152" s="2"/>
      <c r="U152" s="2"/>
      <c r="V152" s="2"/>
      <c r="Z152" s="1"/>
    </row>
    <row r="153" spans="1:35" x14ac:dyDescent="0.2">
      <c r="Q153" s="2"/>
      <c r="S153" s="2"/>
      <c r="U153" s="2"/>
      <c r="V153" s="2"/>
      <c r="Z153" s="1"/>
    </row>
    <row r="154" spans="1:35" s="18" customFormat="1" x14ac:dyDescent="0.2">
      <c r="A154" s="1"/>
      <c r="B154" s="1"/>
      <c r="C154" s="1"/>
      <c r="D154" s="1"/>
      <c r="E154" s="1"/>
      <c r="F154" s="1"/>
      <c r="G154" s="2"/>
      <c r="H154" s="2"/>
      <c r="I154" s="2"/>
      <c r="J154" s="2"/>
      <c r="K154" s="2"/>
      <c r="L154" s="2"/>
      <c r="M154" s="2"/>
      <c r="N154" s="1"/>
      <c r="O154" s="1"/>
      <c r="P154" s="2"/>
      <c r="Q154" s="2"/>
      <c r="R154" s="2"/>
      <c r="S154" s="2"/>
      <c r="T154" s="2"/>
      <c r="U154" s="2"/>
      <c r="V154" s="2"/>
      <c r="W154" s="1"/>
      <c r="X154" s="1"/>
      <c r="Y154" s="1"/>
      <c r="Z154" s="1"/>
      <c r="AB154" s="1"/>
      <c r="AC154" s="1"/>
      <c r="AD154" s="1"/>
      <c r="AE154" s="1"/>
      <c r="AF154" s="1"/>
      <c r="AG154" s="1"/>
      <c r="AH154" s="1"/>
      <c r="AI154" s="1"/>
    </row>
    <row r="155" spans="1:35" s="18" customFormat="1" x14ac:dyDescent="0.2">
      <c r="A155" s="1"/>
      <c r="B155" s="1"/>
      <c r="C155" s="1"/>
      <c r="D155" s="1"/>
      <c r="E155" s="1"/>
      <c r="F155" s="1"/>
      <c r="G155" s="2"/>
      <c r="H155" s="2"/>
      <c r="I155" s="2"/>
      <c r="J155" s="2"/>
      <c r="K155" s="2"/>
      <c r="L155" s="2"/>
      <c r="M155" s="2"/>
      <c r="N155" s="1"/>
      <c r="O155" s="1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B155" s="1"/>
      <c r="AC155" s="1"/>
      <c r="AD155" s="1"/>
      <c r="AE155" s="1"/>
      <c r="AF155" s="1"/>
      <c r="AG155" s="1"/>
      <c r="AH155" s="1"/>
      <c r="AI155" s="1"/>
    </row>
    <row r="156" spans="1:35" s="18" customFormat="1" x14ac:dyDescent="0.2">
      <c r="A156" s="1"/>
      <c r="B156" s="1"/>
      <c r="C156" s="1"/>
      <c r="D156" s="1"/>
      <c r="E156" s="1"/>
      <c r="F156" s="1"/>
      <c r="G156" s="2"/>
      <c r="H156" s="2"/>
      <c r="I156" s="2"/>
      <c r="J156" s="2"/>
      <c r="K156" s="2"/>
      <c r="L156" s="2"/>
      <c r="M156" s="2"/>
      <c r="N156" s="1"/>
      <c r="O156" s="1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B156" s="1"/>
      <c r="AC156" s="1"/>
      <c r="AD156" s="1"/>
      <c r="AE156" s="1"/>
      <c r="AF156" s="1"/>
      <c r="AG156" s="1"/>
      <c r="AH156" s="1"/>
      <c r="AI156" s="1"/>
    </row>
    <row r="157" spans="1:35" s="18" customFormat="1" x14ac:dyDescent="0.2">
      <c r="A157" s="1"/>
      <c r="B157" s="1"/>
      <c r="C157" s="1"/>
      <c r="D157" s="1"/>
      <c r="E157" s="1"/>
      <c r="F157" s="1"/>
      <c r="G157" s="2"/>
      <c r="H157" s="2"/>
      <c r="I157" s="2"/>
      <c r="J157" s="2"/>
      <c r="K157" s="2"/>
      <c r="L157" s="2"/>
      <c r="M157" s="2"/>
      <c r="N157" s="1"/>
      <c r="O157" s="1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B157" s="1"/>
      <c r="AC157" s="1"/>
      <c r="AD157" s="1"/>
      <c r="AE157" s="1"/>
      <c r="AF157" s="1"/>
      <c r="AG157" s="1"/>
      <c r="AH157" s="1"/>
      <c r="AI157" s="1"/>
    </row>
    <row r="158" spans="1:35" s="18" customFormat="1" x14ac:dyDescent="0.2">
      <c r="A158" s="1"/>
      <c r="B158" s="1"/>
      <c r="C158" s="1"/>
      <c r="D158" s="1"/>
      <c r="E158" s="1"/>
      <c r="F158" s="1"/>
      <c r="G158" s="2"/>
      <c r="H158" s="2"/>
      <c r="I158" s="2"/>
      <c r="J158" s="2"/>
      <c r="K158" s="2"/>
      <c r="L158" s="2"/>
      <c r="M158" s="2"/>
      <c r="N158" s="1"/>
      <c r="O158" s="1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B158" s="1"/>
      <c r="AC158" s="1"/>
      <c r="AD158" s="1"/>
      <c r="AE158" s="1"/>
      <c r="AF158" s="1"/>
      <c r="AG158" s="1"/>
      <c r="AH158" s="1"/>
      <c r="AI158" s="1"/>
    </row>
    <row r="159" spans="1:35" s="18" customFormat="1" x14ac:dyDescent="0.2">
      <c r="A159" s="1"/>
      <c r="B159" s="1"/>
      <c r="C159" s="1"/>
      <c r="D159" s="1"/>
      <c r="E159" s="1"/>
      <c r="F159" s="1"/>
      <c r="G159" s="2"/>
      <c r="H159" s="2"/>
      <c r="I159" s="2"/>
      <c r="J159" s="2"/>
      <c r="K159" s="2"/>
      <c r="L159" s="2"/>
      <c r="M159" s="2"/>
      <c r="N159" s="1"/>
      <c r="O159" s="1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B159" s="1"/>
      <c r="AC159" s="1"/>
      <c r="AD159" s="1"/>
      <c r="AE159" s="1"/>
      <c r="AF159" s="1"/>
      <c r="AG159" s="1"/>
      <c r="AH159" s="1"/>
      <c r="AI159" s="1"/>
    </row>
    <row r="160" spans="1:35" s="18" customFormat="1" x14ac:dyDescent="0.2">
      <c r="A160" s="1"/>
      <c r="B160" s="1"/>
      <c r="C160" s="1"/>
      <c r="D160" s="1"/>
      <c r="E160" s="1"/>
      <c r="F160" s="1"/>
      <c r="G160" s="2"/>
      <c r="H160" s="2"/>
      <c r="I160" s="2"/>
      <c r="J160" s="2"/>
      <c r="K160" s="2"/>
      <c r="L160" s="2"/>
      <c r="M160" s="2"/>
      <c r="N160" s="1"/>
      <c r="O160" s="1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B160" s="1"/>
      <c r="AC160" s="1"/>
      <c r="AD160" s="1"/>
      <c r="AE160" s="1"/>
      <c r="AF160" s="1"/>
      <c r="AG160" s="1"/>
      <c r="AH160" s="1"/>
      <c r="AI160" s="1"/>
    </row>
    <row r="161" spans="1:35" s="18" customFormat="1" x14ac:dyDescent="0.2">
      <c r="A161" s="1"/>
      <c r="B161" s="1"/>
      <c r="C161" s="1"/>
      <c r="D161" s="1"/>
      <c r="E161" s="1"/>
      <c r="F161" s="1"/>
      <c r="G161" s="2"/>
      <c r="H161" s="2"/>
      <c r="I161" s="2"/>
      <c r="J161" s="2"/>
      <c r="K161" s="2"/>
      <c r="L161" s="2"/>
      <c r="M161" s="2"/>
      <c r="N161" s="1"/>
      <c r="O161" s="1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B161" s="1"/>
      <c r="AC161" s="1"/>
      <c r="AD161" s="1"/>
      <c r="AE161" s="1"/>
      <c r="AF161" s="1"/>
      <c r="AG161" s="1"/>
      <c r="AH161" s="1"/>
      <c r="AI161" s="1"/>
    </row>
    <row r="162" spans="1:35" s="18" customFormat="1" x14ac:dyDescent="0.2">
      <c r="A162" s="1"/>
      <c r="B162" s="1"/>
      <c r="C162" s="1"/>
      <c r="D162" s="1"/>
      <c r="E162" s="1"/>
      <c r="F162" s="1"/>
      <c r="G162" s="2"/>
      <c r="H162" s="2"/>
      <c r="I162" s="2"/>
      <c r="J162" s="2"/>
      <c r="K162" s="2"/>
      <c r="L162" s="2"/>
      <c r="M162" s="2"/>
      <c r="N162" s="1"/>
      <c r="O162" s="1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B162" s="1"/>
      <c r="AC162" s="1"/>
      <c r="AD162" s="1"/>
      <c r="AE162" s="1"/>
      <c r="AF162" s="1"/>
      <c r="AG162" s="1"/>
      <c r="AH162" s="1"/>
      <c r="AI162" s="1"/>
    </row>
    <row r="163" spans="1:35" s="18" customFormat="1" x14ac:dyDescent="0.2">
      <c r="A163" s="1"/>
      <c r="B163" s="1"/>
      <c r="C163" s="1"/>
      <c r="D163" s="1"/>
      <c r="E163" s="1"/>
      <c r="F163" s="1"/>
      <c r="G163" s="2"/>
      <c r="H163" s="2"/>
      <c r="I163" s="2"/>
      <c r="J163" s="2"/>
      <c r="K163" s="2"/>
      <c r="L163" s="2"/>
      <c r="M163" s="2"/>
      <c r="N163" s="1"/>
      <c r="O163" s="1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B163" s="1"/>
      <c r="AC163" s="1"/>
      <c r="AD163" s="1"/>
      <c r="AE163" s="1"/>
      <c r="AF163" s="1"/>
      <c r="AG163" s="1"/>
      <c r="AH163" s="1"/>
      <c r="AI163" s="1"/>
    </row>
    <row r="164" spans="1:35" s="18" customFormat="1" x14ac:dyDescent="0.2">
      <c r="A164" s="1"/>
      <c r="B164" s="1"/>
      <c r="C164" s="1"/>
      <c r="D164" s="1"/>
      <c r="E164" s="1"/>
      <c r="F164" s="1"/>
      <c r="G164" s="2"/>
      <c r="H164" s="2"/>
      <c r="I164" s="2"/>
      <c r="J164" s="2"/>
      <c r="K164" s="2"/>
      <c r="L164" s="2"/>
      <c r="M164" s="2"/>
      <c r="N164" s="1"/>
      <c r="O164" s="1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B164" s="1"/>
      <c r="AC164" s="1"/>
      <c r="AD164" s="1"/>
      <c r="AE164" s="1"/>
      <c r="AF164" s="1"/>
      <c r="AG164" s="1"/>
      <c r="AH164" s="1"/>
      <c r="AI164" s="1"/>
    </row>
    <row r="165" spans="1:35" s="18" customFormat="1" x14ac:dyDescent="0.2">
      <c r="A165" s="1"/>
      <c r="B165" s="1"/>
      <c r="C165" s="1"/>
      <c r="D165" s="1"/>
      <c r="E165" s="1"/>
      <c r="F165" s="1"/>
      <c r="G165" s="2"/>
      <c r="H165" s="2"/>
      <c r="I165" s="2"/>
      <c r="J165" s="2"/>
      <c r="K165" s="2"/>
      <c r="L165" s="2"/>
      <c r="M165" s="2"/>
      <c r="N165" s="1"/>
      <c r="O165" s="1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B165" s="1"/>
      <c r="AC165" s="1"/>
      <c r="AD165" s="1"/>
      <c r="AE165" s="1"/>
      <c r="AF165" s="1"/>
      <c r="AG165" s="1"/>
      <c r="AH165" s="1"/>
      <c r="AI165" s="1"/>
    </row>
    <row r="166" spans="1:35" s="18" customFormat="1" x14ac:dyDescent="0.2">
      <c r="A166" s="1"/>
      <c r="B166" s="1"/>
      <c r="C166" s="1"/>
      <c r="D166" s="1"/>
      <c r="E166" s="1"/>
      <c r="F166" s="1"/>
      <c r="G166" s="2"/>
      <c r="H166" s="2"/>
      <c r="I166" s="2"/>
      <c r="J166" s="2"/>
      <c r="K166" s="2"/>
      <c r="L166" s="2"/>
      <c r="M166" s="2"/>
      <c r="N166" s="1"/>
      <c r="O166" s="1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B166" s="1"/>
      <c r="AC166" s="1"/>
      <c r="AD166" s="1"/>
      <c r="AE166" s="1"/>
      <c r="AF166" s="1"/>
      <c r="AG166" s="1"/>
      <c r="AH166" s="1"/>
      <c r="AI166" s="1"/>
    </row>
    <row r="167" spans="1:35" s="18" customFormat="1" x14ac:dyDescent="0.2">
      <c r="A167" s="1"/>
      <c r="B167" s="1"/>
      <c r="C167" s="1"/>
      <c r="D167" s="1"/>
      <c r="E167" s="1"/>
      <c r="F167" s="1"/>
      <c r="G167" s="2"/>
      <c r="H167" s="2"/>
      <c r="I167" s="2"/>
      <c r="J167" s="2"/>
      <c r="K167" s="2"/>
      <c r="L167" s="2"/>
      <c r="M167" s="2"/>
      <c r="N167" s="1"/>
      <c r="O167" s="1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B167" s="1"/>
      <c r="AC167" s="1"/>
      <c r="AD167" s="1"/>
      <c r="AE167" s="1"/>
      <c r="AF167" s="1"/>
      <c r="AG167" s="1"/>
      <c r="AH167" s="1"/>
      <c r="AI167" s="1"/>
    </row>
    <row r="168" spans="1:35" s="18" customFormat="1" x14ac:dyDescent="0.2">
      <c r="A168" s="1"/>
      <c r="B168" s="1"/>
      <c r="C168" s="1"/>
      <c r="D168" s="1"/>
      <c r="E168" s="1"/>
      <c r="F168" s="1"/>
      <c r="G168" s="2"/>
      <c r="H168" s="2"/>
      <c r="I168" s="2"/>
      <c r="J168" s="2"/>
      <c r="K168" s="2"/>
      <c r="L168" s="2"/>
      <c r="M168" s="2"/>
      <c r="N168" s="1"/>
      <c r="O168" s="1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B168" s="1"/>
      <c r="AC168" s="1"/>
      <c r="AD168" s="1"/>
      <c r="AE168" s="1"/>
      <c r="AF168" s="1"/>
      <c r="AG168" s="1"/>
      <c r="AH168" s="1"/>
      <c r="AI168" s="1"/>
    </row>
    <row r="169" spans="1:35" s="18" customFormat="1" x14ac:dyDescent="0.2">
      <c r="A169" s="1"/>
      <c r="B169" s="1"/>
      <c r="C169" s="1"/>
      <c r="D169" s="1"/>
      <c r="E169" s="1"/>
      <c r="F169" s="1"/>
      <c r="G169" s="2"/>
      <c r="H169" s="2"/>
      <c r="I169" s="2"/>
      <c r="J169" s="2"/>
      <c r="K169" s="2"/>
      <c r="L169" s="2"/>
      <c r="M169" s="2"/>
      <c r="N169" s="1"/>
      <c r="O169" s="1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B169" s="1"/>
      <c r="AC169" s="1"/>
      <c r="AD169" s="1"/>
      <c r="AE169" s="1"/>
      <c r="AF169" s="1"/>
      <c r="AG169" s="1"/>
      <c r="AH169" s="1"/>
      <c r="AI169" s="1"/>
    </row>
    <row r="170" spans="1:35" s="2" customFormat="1" x14ac:dyDescent="0.2">
      <c r="A170" s="1"/>
      <c r="B170" s="1"/>
      <c r="C170" s="1"/>
      <c r="D170" s="1"/>
      <c r="E170" s="1"/>
      <c r="F170" s="1"/>
      <c r="N170" s="1"/>
      <c r="O170" s="1"/>
      <c r="AA170" s="18"/>
      <c r="AB170" s="1"/>
      <c r="AC170" s="1"/>
      <c r="AD170" s="1"/>
      <c r="AE170" s="1"/>
      <c r="AF170" s="1"/>
      <c r="AG170" s="1"/>
      <c r="AH170" s="1"/>
      <c r="AI170" s="1"/>
    </row>
    <row r="171" spans="1:35" s="2" customFormat="1" x14ac:dyDescent="0.2">
      <c r="A171" s="1"/>
      <c r="B171" s="1"/>
      <c r="C171" s="1"/>
      <c r="D171" s="1"/>
      <c r="E171" s="1"/>
      <c r="F171" s="1"/>
      <c r="N171" s="1"/>
      <c r="O171" s="1"/>
      <c r="AA171" s="18"/>
      <c r="AB171" s="1"/>
      <c r="AC171" s="1"/>
      <c r="AD171" s="1"/>
      <c r="AE171" s="1"/>
      <c r="AF171" s="1"/>
      <c r="AG171" s="1"/>
      <c r="AH171" s="1"/>
      <c r="AI171" s="1"/>
    </row>
    <row r="172" spans="1:35" s="2" customFormat="1" x14ac:dyDescent="0.2">
      <c r="A172" s="1"/>
      <c r="B172" s="1"/>
      <c r="C172" s="1"/>
      <c r="D172" s="1"/>
      <c r="E172" s="1"/>
      <c r="F172" s="1"/>
      <c r="N172" s="1"/>
      <c r="O172" s="1"/>
      <c r="AA172" s="18"/>
      <c r="AB172" s="1"/>
      <c r="AC172" s="1"/>
      <c r="AD172" s="1"/>
      <c r="AE172" s="1"/>
      <c r="AF172" s="1"/>
      <c r="AG172" s="1"/>
      <c r="AH172" s="1"/>
      <c r="AI172" s="1"/>
    </row>
    <row r="173" spans="1:35" s="2" customFormat="1" x14ac:dyDescent="0.2">
      <c r="A173" s="1"/>
      <c r="B173" s="1"/>
      <c r="C173" s="1"/>
      <c r="D173" s="1"/>
      <c r="E173" s="1"/>
      <c r="F173" s="1"/>
      <c r="N173" s="1"/>
      <c r="O173" s="1"/>
      <c r="AA173" s="18"/>
      <c r="AB173" s="1"/>
      <c r="AC173" s="1"/>
      <c r="AD173" s="1"/>
      <c r="AE173" s="1"/>
      <c r="AF173" s="1"/>
      <c r="AG173" s="1"/>
      <c r="AH173" s="1"/>
      <c r="AI173" s="1"/>
    </row>
    <row r="174" spans="1:35" s="2" customFormat="1" x14ac:dyDescent="0.2">
      <c r="A174" s="1"/>
      <c r="B174" s="1"/>
      <c r="C174" s="1"/>
      <c r="D174" s="1"/>
      <c r="E174" s="1"/>
      <c r="F174" s="1"/>
      <c r="N174" s="1"/>
      <c r="O174" s="1"/>
      <c r="AA174" s="18"/>
      <c r="AB174" s="1"/>
      <c r="AC174" s="1"/>
      <c r="AD174" s="1"/>
      <c r="AE174" s="1"/>
      <c r="AF174" s="1"/>
      <c r="AG174" s="1"/>
      <c r="AH174" s="1"/>
      <c r="AI174" s="1"/>
    </row>
    <row r="175" spans="1:35" s="2" customFormat="1" x14ac:dyDescent="0.2">
      <c r="A175" s="1"/>
      <c r="B175" s="1"/>
      <c r="C175" s="1"/>
      <c r="D175" s="1"/>
      <c r="E175" s="1"/>
      <c r="F175" s="1"/>
      <c r="N175" s="1"/>
      <c r="O175" s="1"/>
      <c r="AA175" s="18"/>
      <c r="AB175" s="1"/>
      <c r="AC175" s="1"/>
      <c r="AD175" s="1"/>
      <c r="AE175" s="1"/>
      <c r="AF175" s="1"/>
      <c r="AG175" s="1"/>
      <c r="AH175" s="1"/>
      <c r="AI175" s="1"/>
    </row>
    <row r="176" spans="1:35" s="2" customFormat="1" x14ac:dyDescent="0.2">
      <c r="A176" s="1"/>
      <c r="B176" s="1"/>
      <c r="C176" s="1"/>
      <c r="D176" s="1"/>
      <c r="E176" s="1"/>
      <c r="F176" s="1"/>
      <c r="N176" s="1"/>
      <c r="O176" s="1"/>
      <c r="AA176" s="18"/>
      <c r="AB176" s="1"/>
      <c r="AC176" s="1"/>
      <c r="AD176" s="1"/>
      <c r="AE176" s="1"/>
      <c r="AF176" s="1"/>
      <c r="AG176" s="1"/>
      <c r="AH176" s="1"/>
      <c r="AI176" s="1"/>
    </row>
    <row r="177" spans="1:35" s="2" customFormat="1" x14ac:dyDescent="0.2">
      <c r="A177" s="1"/>
      <c r="B177" s="1"/>
      <c r="C177" s="1"/>
      <c r="D177" s="1"/>
      <c r="E177" s="1"/>
      <c r="F177" s="1"/>
      <c r="N177" s="1"/>
      <c r="O177" s="1"/>
      <c r="AA177" s="18"/>
      <c r="AB177" s="1"/>
      <c r="AC177" s="1"/>
      <c r="AD177" s="1"/>
      <c r="AE177" s="1"/>
      <c r="AF177" s="1"/>
      <c r="AG177" s="1"/>
      <c r="AH177" s="1"/>
      <c r="AI177" s="1"/>
    </row>
    <row r="178" spans="1:35" s="2" customFormat="1" x14ac:dyDescent="0.2">
      <c r="A178" s="1"/>
      <c r="B178" s="1"/>
      <c r="C178" s="1"/>
      <c r="D178" s="1"/>
      <c r="E178" s="1"/>
      <c r="F178" s="1"/>
      <c r="N178" s="1"/>
      <c r="O178" s="1"/>
      <c r="AA178" s="18"/>
      <c r="AB178" s="1"/>
      <c r="AC178" s="1"/>
      <c r="AD178" s="1"/>
      <c r="AE178" s="1"/>
      <c r="AF178" s="1"/>
      <c r="AG178" s="1"/>
      <c r="AH178" s="1"/>
      <c r="AI178" s="1"/>
    </row>
    <row r="179" spans="1:35" s="2" customFormat="1" x14ac:dyDescent="0.2">
      <c r="A179" s="1"/>
      <c r="B179" s="1"/>
      <c r="C179" s="1"/>
      <c r="D179" s="1"/>
      <c r="E179" s="1"/>
      <c r="F179" s="1"/>
      <c r="N179" s="1"/>
      <c r="O179" s="1"/>
      <c r="AA179" s="18"/>
      <c r="AB179" s="1"/>
      <c r="AC179" s="1"/>
      <c r="AD179" s="1"/>
      <c r="AE179" s="1"/>
      <c r="AF179" s="1"/>
      <c r="AG179" s="1"/>
      <c r="AH179" s="1"/>
      <c r="AI179" s="1"/>
    </row>
    <row r="180" spans="1:35" s="2" customFormat="1" x14ac:dyDescent="0.2">
      <c r="A180" s="1"/>
      <c r="B180" s="1"/>
      <c r="C180" s="1"/>
      <c r="D180" s="1"/>
      <c r="E180" s="1"/>
      <c r="F180" s="1"/>
      <c r="N180" s="1"/>
      <c r="O180" s="1"/>
      <c r="AA180" s="18"/>
      <c r="AB180" s="1"/>
      <c r="AC180" s="1"/>
      <c r="AD180" s="1"/>
      <c r="AE180" s="1"/>
      <c r="AF180" s="1"/>
      <c r="AG180" s="1"/>
      <c r="AH180" s="1"/>
      <c r="AI180" s="1"/>
    </row>
    <row r="181" spans="1:35" s="2" customFormat="1" x14ac:dyDescent="0.2">
      <c r="A181" s="1"/>
      <c r="B181" s="1"/>
      <c r="C181" s="1"/>
      <c r="D181" s="1"/>
      <c r="E181" s="1"/>
      <c r="F181" s="1"/>
      <c r="N181" s="1"/>
      <c r="O181" s="1"/>
      <c r="AA181" s="18"/>
      <c r="AB181" s="1"/>
      <c r="AC181" s="1"/>
      <c r="AD181" s="1"/>
      <c r="AE181" s="1"/>
      <c r="AF181" s="1"/>
      <c r="AG181" s="1"/>
      <c r="AH181" s="1"/>
      <c r="AI181" s="1"/>
    </row>
    <row r="182" spans="1:35" s="2" customFormat="1" x14ac:dyDescent="0.2">
      <c r="A182" s="1"/>
      <c r="B182" s="1"/>
      <c r="C182" s="1"/>
      <c r="D182" s="1"/>
      <c r="E182" s="1"/>
      <c r="F182" s="1"/>
      <c r="N182" s="1"/>
      <c r="O182" s="1"/>
      <c r="AA182" s="18"/>
      <c r="AB182" s="1"/>
      <c r="AC182" s="1"/>
      <c r="AD182" s="1"/>
      <c r="AE182" s="1"/>
      <c r="AF182" s="1"/>
      <c r="AG182" s="1"/>
      <c r="AH182" s="1"/>
      <c r="AI182" s="1"/>
    </row>
    <row r="183" spans="1:35" s="2" customFormat="1" x14ac:dyDescent="0.2">
      <c r="A183" s="1"/>
      <c r="B183" s="1"/>
      <c r="C183" s="1"/>
      <c r="D183" s="1"/>
      <c r="E183" s="1"/>
      <c r="F183" s="1"/>
      <c r="N183" s="1"/>
      <c r="O183" s="1"/>
      <c r="AA183" s="18"/>
      <c r="AB183" s="1"/>
      <c r="AC183" s="1"/>
      <c r="AD183" s="1"/>
      <c r="AE183" s="1"/>
      <c r="AF183" s="1"/>
      <c r="AG183" s="1"/>
      <c r="AH183" s="1"/>
      <c r="AI183" s="1"/>
    </row>
    <row r="184" spans="1:35" s="2" customFormat="1" x14ac:dyDescent="0.2">
      <c r="A184" s="1"/>
      <c r="B184" s="1"/>
      <c r="C184" s="1"/>
      <c r="D184" s="1"/>
      <c r="E184" s="1"/>
      <c r="F184" s="1"/>
      <c r="N184" s="1"/>
      <c r="O184" s="1"/>
      <c r="AA184" s="18"/>
      <c r="AB184" s="1"/>
      <c r="AC184" s="1"/>
      <c r="AD184" s="1"/>
      <c r="AE184" s="1"/>
      <c r="AF184" s="1"/>
      <c r="AG184" s="1"/>
      <c r="AH184" s="1"/>
      <c r="AI184" s="1"/>
    </row>
    <row r="185" spans="1:35" s="2" customFormat="1" x14ac:dyDescent="0.2">
      <c r="A185" s="1"/>
      <c r="B185" s="1"/>
      <c r="C185" s="1"/>
      <c r="D185" s="1"/>
      <c r="E185" s="1"/>
      <c r="F185" s="1"/>
      <c r="N185" s="1"/>
      <c r="O185" s="1"/>
      <c r="AA185" s="18"/>
      <c r="AB185" s="1"/>
      <c r="AC185" s="1"/>
      <c r="AD185" s="1"/>
      <c r="AE185" s="1"/>
      <c r="AF185" s="1"/>
      <c r="AG185" s="1"/>
      <c r="AH185" s="1"/>
      <c r="AI185" s="1"/>
    </row>
    <row r="186" spans="1:35" s="2" customFormat="1" x14ac:dyDescent="0.2">
      <c r="A186" s="1"/>
      <c r="B186" s="1"/>
      <c r="C186" s="1"/>
      <c r="D186" s="1"/>
      <c r="E186" s="1"/>
      <c r="F186" s="1"/>
      <c r="N186" s="1"/>
      <c r="O186" s="1"/>
      <c r="AA186" s="18"/>
      <c r="AB186" s="1"/>
      <c r="AC186" s="1"/>
      <c r="AD186" s="1"/>
      <c r="AE186" s="1"/>
      <c r="AF186" s="1"/>
      <c r="AG186" s="1"/>
      <c r="AH186" s="1"/>
      <c r="AI186" s="1"/>
    </row>
    <row r="187" spans="1:35" s="2" customFormat="1" x14ac:dyDescent="0.2">
      <c r="A187" s="1"/>
      <c r="B187" s="1"/>
      <c r="C187" s="1"/>
      <c r="D187" s="1"/>
      <c r="E187" s="1"/>
      <c r="F187" s="1"/>
      <c r="N187" s="1"/>
      <c r="O187" s="1"/>
      <c r="AA187" s="18"/>
      <c r="AB187" s="1"/>
      <c r="AC187" s="1"/>
      <c r="AD187" s="1"/>
      <c r="AE187" s="1"/>
      <c r="AF187" s="1"/>
      <c r="AG187" s="1"/>
      <c r="AH187" s="1"/>
      <c r="AI187" s="1"/>
    </row>
    <row r="188" spans="1:35" s="2" customFormat="1" x14ac:dyDescent="0.2">
      <c r="A188" s="1"/>
      <c r="B188" s="1"/>
      <c r="C188" s="1"/>
      <c r="D188" s="1"/>
      <c r="E188" s="1"/>
      <c r="F188" s="1"/>
      <c r="N188" s="1"/>
      <c r="O188" s="1"/>
      <c r="AA188" s="18"/>
      <c r="AB188" s="1"/>
      <c r="AC188" s="1"/>
      <c r="AD188" s="1"/>
      <c r="AE188" s="1"/>
      <c r="AF188" s="1"/>
      <c r="AG188" s="1"/>
      <c r="AH188" s="1"/>
      <c r="AI188" s="1"/>
    </row>
    <row r="189" spans="1:35" s="2" customFormat="1" x14ac:dyDescent="0.2">
      <c r="A189" s="1"/>
      <c r="B189" s="1"/>
      <c r="C189" s="1"/>
      <c r="D189" s="1"/>
      <c r="E189" s="1"/>
      <c r="F189" s="1"/>
      <c r="N189" s="1"/>
      <c r="O189" s="1"/>
      <c r="AA189" s="18"/>
      <c r="AB189" s="1"/>
      <c r="AC189" s="1"/>
      <c r="AD189" s="1"/>
      <c r="AE189" s="1"/>
      <c r="AF189" s="1"/>
      <c r="AG189" s="1"/>
      <c r="AH189" s="1"/>
      <c r="AI189" s="1"/>
    </row>
    <row r="190" spans="1:35" s="2" customFormat="1" x14ac:dyDescent="0.2">
      <c r="A190" s="1"/>
      <c r="B190" s="1"/>
      <c r="C190" s="1"/>
      <c r="D190" s="1"/>
      <c r="E190" s="1"/>
      <c r="F190" s="1"/>
      <c r="N190" s="1"/>
      <c r="O190" s="1"/>
      <c r="U190" s="1"/>
      <c r="AA190" s="18"/>
      <c r="AB190" s="1"/>
      <c r="AC190" s="1"/>
      <c r="AD190" s="1"/>
      <c r="AE190" s="1"/>
      <c r="AF190" s="1"/>
      <c r="AG190" s="1"/>
      <c r="AH190" s="1"/>
      <c r="AI190" s="1"/>
    </row>
    <row r="191" spans="1:35" s="2" customFormat="1" x14ac:dyDescent="0.2">
      <c r="A191" s="1"/>
      <c r="B191" s="1"/>
      <c r="C191" s="1"/>
      <c r="D191" s="1"/>
      <c r="E191" s="1"/>
      <c r="F191" s="1"/>
      <c r="N191" s="1"/>
      <c r="O191" s="1"/>
      <c r="U191" s="1"/>
      <c r="AA191" s="18"/>
      <c r="AB191" s="1"/>
      <c r="AC191" s="1"/>
      <c r="AD191" s="1"/>
      <c r="AE191" s="1"/>
      <c r="AF191" s="1"/>
      <c r="AG191" s="1"/>
      <c r="AH191" s="1"/>
      <c r="AI191" s="1"/>
    </row>
    <row r="192" spans="1:35" s="2" customFormat="1" x14ac:dyDescent="0.2">
      <c r="A192" s="1"/>
      <c r="B192" s="1"/>
      <c r="C192" s="1"/>
      <c r="D192" s="1"/>
      <c r="E192" s="1"/>
      <c r="F192" s="1"/>
      <c r="N192" s="1"/>
      <c r="O192" s="1"/>
      <c r="U192" s="1"/>
      <c r="AA192" s="18"/>
      <c r="AB192" s="1"/>
      <c r="AC192" s="1"/>
      <c r="AD192" s="1"/>
      <c r="AE192" s="1"/>
      <c r="AF192" s="1"/>
      <c r="AG192" s="1"/>
      <c r="AH192" s="1"/>
      <c r="AI192" s="1"/>
    </row>
    <row r="193" spans="1:35" s="2" customFormat="1" x14ac:dyDescent="0.2">
      <c r="A193" s="1"/>
      <c r="B193" s="1"/>
      <c r="C193" s="1"/>
      <c r="D193" s="1"/>
      <c r="E193" s="1"/>
      <c r="F193" s="1"/>
      <c r="N193" s="1"/>
      <c r="O193" s="1"/>
      <c r="U193" s="1"/>
      <c r="AA193" s="18"/>
      <c r="AB193" s="1"/>
      <c r="AC193" s="1"/>
      <c r="AD193" s="1"/>
      <c r="AE193" s="1"/>
      <c r="AF193" s="1"/>
      <c r="AG193" s="1"/>
      <c r="AH193" s="1"/>
      <c r="AI193" s="1"/>
    </row>
    <row r="194" spans="1:35" s="2" customFormat="1" x14ac:dyDescent="0.2">
      <c r="A194" s="1"/>
      <c r="B194" s="1"/>
      <c r="C194" s="1"/>
      <c r="D194" s="1"/>
      <c r="E194" s="1"/>
      <c r="F194" s="1"/>
      <c r="N194" s="1"/>
      <c r="O194" s="1"/>
      <c r="U194" s="1"/>
      <c r="AA194" s="18"/>
      <c r="AB194" s="1"/>
      <c r="AC194" s="1"/>
      <c r="AD194" s="1"/>
      <c r="AE194" s="1"/>
      <c r="AF194" s="1"/>
      <c r="AG194" s="1"/>
      <c r="AH194" s="1"/>
      <c r="AI194" s="1"/>
    </row>
    <row r="195" spans="1:35" s="2" customFormat="1" x14ac:dyDescent="0.2">
      <c r="A195" s="1"/>
      <c r="B195" s="1"/>
      <c r="C195" s="1"/>
      <c r="D195" s="1"/>
      <c r="E195" s="1"/>
      <c r="F195" s="1"/>
      <c r="N195" s="1"/>
      <c r="O195" s="1"/>
      <c r="U195" s="1"/>
      <c r="AA195" s="18"/>
      <c r="AB195" s="1"/>
      <c r="AC195" s="1"/>
      <c r="AD195" s="1"/>
      <c r="AE195" s="1"/>
      <c r="AF195" s="1"/>
      <c r="AG195" s="1"/>
      <c r="AH195" s="1"/>
      <c r="AI195" s="1"/>
    </row>
    <row r="196" spans="1:35" s="2" customFormat="1" x14ac:dyDescent="0.2">
      <c r="A196" s="1"/>
      <c r="B196" s="1"/>
      <c r="C196" s="1"/>
      <c r="D196" s="1"/>
      <c r="E196" s="1"/>
      <c r="F196" s="1"/>
      <c r="N196" s="1"/>
      <c r="O196" s="1"/>
      <c r="U196" s="1"/>
      <c r="AA196" s="18"/>
      <c r="AB196" s="1"/>
      <c r="AC196" s="1"/>
      <c r="AD196" s="1"/>
      <c r="AE196" s="1"/>
      <c r="AF196" s="1"/>
      <c r="AG196" s="1"/>
      <c r="AH196" s="1"/>
      <c r="AI196" s="1"/>
    </row>
    <row r="197" spans="1:35" s="2" customFormat="1" x14ac:dyDescent="0.2">
      <c r="A197" s="1"/>
      <c r="B197" s="1"/>
      <c r="C197" s="1"/>
      <c r="D197" s="1"/>
      <c r="E197" s="1"/>
      <c r="F197" s="1"/>
      <c r="N197" s="1"/>
      <c r="O197" s="1"/>
      <c r="U197" s="1"/>
      <c r="AA197" s="18"/>
      <c r="AB197" s="1"/>
      <c r="AC197" s="1"/>
      <c r="AD197" s="1"/>
      <c r="AE197" s="1"/>
      <c r="AF197" s="1"/>
      <c r="AG197" s="1"/>
      <c r="AH197" s="1"/>
      <c r="AI197" s="1"/>
    </row>
    <row r="198" spans="1:35" s="2" customFormat="1" x14ac:dyDescent="0.2">
      <c r="A198" s="1"/>
      <c r="B198" s="1"/>
      <c r="C198" s="1"/>
      <c r="D198" s="1"/>
      <c r="E198" s="1"/>
      <c r="F198" s="1"/>
      <c r="N198" s="1"/>
      <c r="O198" s="1"/>
      <c r="U198" s="1"/>
      <c r="AA198" s="18"/>
      <c r="AB198" s="1"/>
      <c r="AC198" s="1"/>
      <c r="AD198" s="1"/>
      <c r="AE198" s="1"/>
      <c r="AF198" s="1"/>
      <c r="AG198" s="1"/>
      <c r="AH198" s="1"/>
      <c r="AI198" s="1"/>
    </row>
    <row r="199" spans="1:35" s="2" customFormat="1" x14ac:dyDescent="0.2">
      <c r="A199" s="1"/>
      <c r="B199" s="1"/>
      <c r="C199" s="1"/>
      <c r="D199" s="1"/>
      <c r="E199" s="1"/>
      <c r="F199" s="1"/>
      <c r="N199" s="1"/>
      <c r="O199" s="1"/>
      <c r="S199" s="1"/>
      <c r="U199" s="1"/>
      <c r="V199" s="1"/>
      <c r="AA199" s="18"/>
      <c r="AB199" s="1"/>
      <c r="AC199" s="1"/>
      <c r="AD199" s="1"/>
      <c r="AE199" s="1"/>
      <c r="AF199" s="1"/>
      <c r="AG199" s="1"/>
      <c r="AH199" s="1"/>
      <c r="AI199" s="1"/>
    </row>
    <row r="200" spans="1:35" s="2" customFormat="1" x14ac:dyDescent="0.2">
      <c r="A200" s="1"/>
      <c r="B200" s="1"/>
      <c r="C200" s="1"/>
      <c r="D200" s="1"/>
      <c r="E200" s="1"/>
      <c r="F200" s="1"/>
      <c r="N200" s="1"/>
      <c r="O200" s="1"/>
      <c r="S200" s="1"/>
      <c r="U200" s="1"/>
      <c r="V200" s="1"/>
      <c r="AA200" s="18"/>
      <c r="AB200" s="1"/>
      <c r="AC200" s="1"/>
      <c r="AD200" s="1"/>
      <c r="AE200" s="1"/>
      <c r="AF200" s="1"/>
      <c r="AG200" s="1"/>
      <c r="AH200" s="1"/>
      <c r="AI200" s="1"/>
    </row>
    <row r="201" spans="1:35" s="2" customFormat="1" x14ac:dyDescent="0.2">
      <c r="A201" s="1"/>
      <c r="B201" s="1"/>
      <c r="C201" s="1"/>
      <c r="D201" s="1"/>
      <c r="E201" s="1"/>
      <c r="F201" s="1"/>
      <c r="N201" s="1"/>
      <c r="O201" s="1"/>
      <c r="Q201" s="1"/>
      <c r="S201" s="1"/>
      <c r="U201" s="1"/>
      <c r="V201" s="1"/>
      <c r="AA201" s="18"/>
      <c r="AB201" s="1"/>
      <c r="AC201" s="1"/>
      <c r="AD201" s="1"/>
      <c r="AE201" s="1"/>
      <c r="AF201" s="1"/>
      <c r="AG201" s="1"/>
      <c r="AH201" s="1"/>
      <c r="AI201" s="1"/>
    </row>
    <row r="202" spans="1:35" s="2" customFormat="1" x14ac:dyDescent="0.2">
      <c r="A202" s="1"/>
      <c r="B202" s="1"/>
      <c r="C202" s="1"/>
      <c r="D202" s="1"/>
      <c r="E202" s="1"/>
      <c r="F202" s="1"/>
      <c r="N202" s="1"/>
      <c r="O202" s="1"/>
      <c r="Q202" s="1"/>
      <c r="S202" s="1"/>
      <c r="U202" s="1"/>
      <c r="V202" s="1"/>
      <c r="AA202" s="18"/>
      <c r="AB202" s="1"/>
      <c r="AC202" s="1"/>
      <c r="AD202" s="1"/>
      <c r="AE202" s="1"/>
      <c r="AF202" s="1"/>
      <c r="AG202" s="1"/>
      <c r="AH202" s="1"/>
      <c r="AI202" s="1"/>
    </row>
    <row r="203" spans="1:35" s="2" customFormat="1" x14ac:dyDescent="0.2">
      <c r="A203" s="1"/>
      <c r="B203" s="1"/>
      <c r="C203" s="1"/>
      <c r="D203" s="1"/>
      <c r="E203" s="1"/>
      <c r="F203" s="1"/>
      <c r="N203" s="1"/>
      <c r="O203" s="1"/>
      <c r="Q203" s="1"/>
      <c r="S203" s="1"/>
      <c r="U203" s="1"/>
      <c r="V203" s="1"/>
      <c r="AA203" s="18"/>
      <c r="AB203" s="1"/>
      <c r="AC203" s="1"/>
      <c r="AD203" s="1"/>
      <c r="AE203" s="1"/>
      <c r="AF203" s="1"/>
      <c r="AG203" s="1"/>
      <c r="AH203" s="1"/>
      <c r="AI203" s="1"/>
    </row>
  </sheetData>
  <protectedRanges>
    <protectedRange sqref="G21:H149 G19:G20" name="範囲1_1"/>
    <protectedRange sqref="N15:Y15" name="範囲1_2_1"/>
    <protectedRange sqref="C19:D20" name="範囲1_4"/>
    <protectedRange sqref="L19:L149" name="範囲1_8"/>
    <protectedRange sqref="H19:H20" name="範囲1_1_2"/>
  </protectedRanges>
  <dataConsolidate>
    <dataRefs count="1">
      <dataRef name="$Q$6:$Q$7,$S$6:$S$7"/>
    </dataRefs>
  </dataConsolidate>
  <mergeCells count="307">
    <mergeCell ref="R4:T4"/>
    <mergeCell ref="A5:C5"/>
    <mergeCell ref="D5:F5"/>
    <mergeCell ref="D2:N2"/>
    <mergeCell ref="O2:Q2"/>
    <mergeCell ref="R2:V2"/>
    <mergeCell ref="A3:C3"/>
    <mergeCell ref="D3:F3"/>
    <mergeCell ref="R3:T3"/>
    <mergeCell ref="A6:C6"/>
    <mergeCell ref="D6:F6"/>
    <mergeCell ref="G6:H6"/>
    <mergeCell ref="I6:L6"/>
    <mergeCell ref="A7:C7"/>
    <mergeCell ref="D7:F7"/>
    <mergeCell ref="G7:H7"/>
    <mergeCell ref="I7:L7"/>
    <mergeCell ref="A4:C4"/>
    <mergeCell ref="D4:F4"/>
    <mergeCell ref="G4:L5"/>
    <mergeCell ref="A8:C8"/>
    <mergeCell ref="D8:F8"/>
    <mergeCell ref="G8:H8"/>
    <mergeCell ref="I8:L8"/>
    <mergeCell ref="A9:C9"/>
    <mergeCell ref="D9:F9"/>
    <mergeCell ref="G9:H10"/>
    <mergeCell ref="I9:J10"/>
    <mergeCell ref="K9:L10"/>
    <mergeCell ref="A10:C10"/>
    <mergeCell ref="D10:F10"/>
    <mergeCell ref="Q11:U12"/>
    <mergeCell ref="A16:A17"/>
    <mergeCell ref="G16:G17"/>
    <mergeCell ref="H16:H17"/>
    <mergeCell ref="I16:I17"/>
    <mergeCell ref="J16:J17"/>
    <mergeCell ref="K16:K17"/>
    <mergeCell ref="L16:L17"/>
    <mergeCell ref="N16:O16"/>
    <mergeCell ref="C20:D20"/>
    <mergeCell ref="E20:F20"/>
    <mergeCell ref="C21:D21"/>
    <mergeCell ref="E21:F21"/>
    <mergeCell ref="C22:D22"/>
    <mergeCell ref="E22:F22"/>
    <mergeCell ref="P16:Q16"/>
    <mergeCell ref="C16:D17"/>
    <mergeCell ref="E16:F17"/>
    <mergeCell ref="C19:D19"/>
    <mergeCell ref="E19:F19"/>
    <mergeCell ref="C18:D18"/>
    <mergeCell ref="E18:F18"/>
    <mergeCell ref="C26:D26"/>
    <mergeCell ref="E26:F26"/>
    <mergeCell ref="C27:D27"/>
    <mergeCell ref="E27:F27"/>
    <mergeCell ref="C28:D28"/>
    <mergeCell ref="E28:F28"/>
    <mergeCell ref="C23:D23"/>
    <mergeCell ref="E23:F23"/>
    <mergeCell ref="C24:D24"/>
    <mergeCell ref="E24:F24"/>
    <mergeCell ref="C25:D25"/>
    <mergeCell ref="E25:F25"/>
    <mergeCell ref="C34:D34"/>
    <mergeCell ref="C35:D35"/>
    <mergeCell ref="C36:D36"/>
    <mergeCell ref="C37:D37"/>
    <mergeCell ref="C38:D38"/>
    <mergeCell ref="C29:D29"/>
    <mergeCell ref="C30:D30"/>
    <mergeCell ref="C31:D31"/>
    <mergeCell ref="C32:D32"/>
    <mergeCell ref="C33:D33"/>
    <mergeCell ref="C44:D44"/>
    <mergeCell ref="C45:D45"/>
    <mergeCell ref="C46:D46"/>
    <mergeCell ref="C47:D47"/>
    <mergeCell ref="C48:D48"/>
    <mergeCell ref="C39:D39"/>
    <mergeCell ref="C40:D40"/>
    <mergeCell ref="C41:D41"/>
    <mergeCell ref="C42:D42"/>
    <mergeCell ref="C43:D43"/>
    <mergeCell ref="C54:D54"/>
    <mergeCell ref="C55:D55"/>
    <mergeCell ref="C56:D56"/>
    <mergeCell ref="C57:D57"/>
    <mergeCell ref="C58:D58"/>
    <mergeCell ref="C49:D49"/>
    <mergeCell ref="C50:D50"/>
    <mergeCell ref="C51:D51"/>
    <mergeCell ref="C52:D52"/>
    <mergeCell ref="C53:D53"/>
    <mergeCell ref="C64:D64"/>
    <mergeCell ref="C65:D65"/>
    <mergeCell ref="C66:D66"/>
    <mergeCell ref="C67:D67"/>
    <mergeCell ref="C68:D68"/>
    <mergeCell ref="C59:D59"/>
    <mergeCell ref="C60:D60"/>
    <mergeCell ref="C61:D61"/>
    <mergeCell ref="C62:D62"/>
    <mergeCell ref="C63:D63"/>
    <mergeCell ref="C74:D74"/>
    <mergeCell ref="C75:D75"/>
    <mergeCell ref="C76:D76"/>
    <mergeCell ref="C77:D77"/>
    <mergeCell ref="C78:D78"/>
    <mergeCell ref="C69:D69"/>
    <mergeCell ref="C70:D70"/>
    <mergeCell ref="C71:D71"/>
    <mergeCell ref="C72:D72"/>
    <mergeCell ref="C73:D73"/>
    <mergeCell ref="C84:D84"/>
    <mergeCell ref="C85:D85"/>
    <mergeCell ref="C86:D86"/>
    <mergeCell ref="C87:D87"/>
    <mergeCell ref="C88:D88"/>
    <mergeCell ref="C79:D79"/>
    <mergeCell ref="C80:D80"/>
    <mergeCell ref="C81:D81"/>
    <mergeCell ref="C82:D82"/>
    <mergeCell ref="C83:D83"/>
    <mergeCell ref="C94:D94"/>
    <mergeCell ref="C95:D95"/>
    <mergeCell ref="C96:D96"/>
    <mergeCell ref="C97:D97"/>
    <mergeCell ref="C98:D98"/>
    <mergeCell ref="C89:D89"/>
    <mergeCell ref="C90:D90"/>
    <mergeCell ref="C91:D91"/>
    <mergeCell ref="C92:D92"/>
    <mergeCell ref="C93:D93"/>
    <mergeCell ref="C104:D104"/>
    <mergeCell ref="C105:D105"/>
    <mergeCell ref="C106:D106"/>
    <mergeCell ref="C107:D107"/>
    <mergeCell ref="C108:D108"/>
    <mergeCell ref="C99:D99"/>
    <mergeCell ref="C100:D100"/>
    <mergeCell ref="C101:D101"/>
    <mergeCell ref="C102:D102"/>
    <mergeCell ref="C103:D103"/>
    <mergeCell ref="C114:D114"/>
    <mergeCell ref="C115:D115"/>
    <mergeCell ref="C116:D116"/>
    <mergeCell ref="C117:D117"/>
    <mergeCell ref="C118:D118"/>
    <mergeCell ref="C109:D109"/>
    <mergeCell ref="C110:D110"/>
    <mergeCell ref="C111:D111"/>
    <mergeCell ref="C112:D112"/>
    <mergeCell ref="C113:D113"/>
    <mergeCell ref="C124:D124"/>
    <mergeCell ref="C125:D125"/>
    <mergeCell ref="C126:D126"/>
    <mergeCell ref="C127:D127"/>
    <mergeCell ref="C128:D128"/>
    <mergeCell ref="C119:D119"/>
    <mergeCell ref="C120:D120"/>
    <mergeCell ref="C121:D121"/>
    <mergeCell ref="C122:D122"/>
    <mergeCell ref="C123:D123"/>
    <mergeCell ref="C134:D134"/>
    <mergeCell ref="C135:D135"/>
    <mergeCell ref="C136:D136"/>
    <mergeCell ref="C137:D137"/>
    <mergeCell ref="C138:D138"/>
    <mergeCell ref="C129:D129"/>
    <mergeCell ref="C130:D130"/>
    <mergeCell ref="C131:D131"/>
    <mergeCell ref="C132:D132"/>
    <mergeCell ref="C133:D133"/>
    <mergeCell ref="E34:F34"/>
    <mergeCell ref="E35:F35"/>
    <mergeCell ref="E36:F36"/>
    <mergeCell ref="E37:F37"/>
    <mergeCell ref="E38:F38"/>
    <mergeCell ref="E29:F29"/>
    <mergeCell ref="E30:F30"/>
    <mergeCell ref="E31:F31"/>
    <mergeCell ref="E32:F32"/>
    <mergeCell ref="E33:F33"/>
    <mergeCell ref="E44:F44"/>
    <mergeCell ref="E45:F45"/>
    <mergeCell ref="E46:F46"/>
    <mergeCell ref="E47:F47"/>
    <mergeCell ref="E48:F48"/>
    <mergeCell ref="E39:F39"/>
    <mergeCell ref="E40:F40"/>
    <mergeCell ref="E41:F41"/>
    <mergeCell ref="E42:F42"/>
    <mergeCell ref="E43:F43"/>
    <mergeCell ref="E54:F54"/>
    <mergeCell ref="E55:F55"/>
    <mergeCell ref="E56:F56"/>
    <mergeCell ref="E57:F57"/>
    <mergeCell ref="E58:F58"/>
    <mergeCell ref="E49:F49"/>
    <mergeCell ref="E50:F50"/>
    <mergeCell ref="E51:F51"/>
    <mergeCell ref="E52:F52"/>
    <mergeCell ref="E53:F53"/>
    <mergeCell ref="E64:F64"/>
    <mergeCell ref="E65:F65"/>
    <mergeCell ref="E66:F66"/>
    <mergeCell ref="E67:F67"/>
    <mergeCell ref="E68:F68"/>
    <mergeCell ref="E59:F59"/>
    <mergeCell ref="E60:F60"/>
    <mergeCell ref="E61:F61"/>
    <mergeCell ref="E62:F62"/>
    <mergeCell ref="E63:F63"/>
    <mergeCell ref="E74:F74"/>
    <mergeCell ref="E75:F75"/>
    <mergeCell ref="E76:F76"/>
    <mergeCell ref="E77:F77"/>
    <mergeCell ref="E78:F78"/>
    <mergeCell ref="E69:F69"/>
    <mergeCell ref="E70:F70"/>
    <mergeCell ref="E71:F71"/>
    <mergeCell ref="E72:F72"/>
    <mergeCell ref="E73:F73"/>
    <mergeCell ref="E84:F84"/>
    <mergeCell ref="E85:F85"/>
    <mergeCell ref="E86:F86"/>
    <mergeCell ref="E87:F87"/>
    <mergeCell ref="E88:F88"/>
    <mergeCell ref="E79:F79"/>
    <mergeCell ref="E80:F80"/>
    <mergeCell ref="E81:F81"/>
    <mergeCell ref="E82:F82"/>
    <mergeCell ref="E83:F83"/>
    <mergeCell ref="E94:F94"/>
    <mergeCell ref="E95:F95"/>
    <mergeCell ref="E96:F96"/>
    <mergeCell ref="E97:F97"/>
    <mergeCell ref="E98:F98"/>
    <mergeCell ref="E89:F89"/>
    <mergeCell ref="E90:F90"/>
    <mergeCell ref="E91:F91"/>
    <mergeCell ref="E92:F92"/>
    <mergeCell ref="E93:F93"/>
    <mergeCell ref="E104:F104"/>
    <mergeCell ref="E105:F105"/>
    <mergeCell ref="E106:F106"/>
    <mergeCell ref="E107:F107"/>
    <mergeCell ref="E108:F108"/>
    <mergeCell ref="E99:F99"/>
    <mergeCell ref="E100:F100"/>
    <mergeCell ref="E101:F101"/>
    <mergeCell ref="E102:F102"/>
    <mergeCell ref="E103:F103"/>
    <mergeCell ref="E114:F114"/>
    <mergeCell ref="E115:F115"/>
    <mergeCell ref="E116:F116"/>
    <mergeCell ref="E117:F117"/>
    <mergeCell ref="E118:F118"/>
    <mergeCell ref="E109:F109"/>
    <mergeCell ref="E110:F110"/>
    <mergeCell ref="E111:F111"/>
    <mergeCell ref="E112:F112"/>
    <mergeCell ref="E113:F113"/>
    <mergeCell ref="E124:F124"/>
    <mergeCell ref="E125:F125"/>
    <mergeCell ref="E126:F126"/>
    <mergeCell ref="E127:F127"/>
    <mergeCell ref="E128:F128"/>
    <mergeCell ref="E119:F119"/>
    <mergeCell ref="E120:F120"/>
    <mergeCell ref="E121:F121"/>
    <mergeCell ref="E122:F122"/>
    <mergeCell ref="E123:F123"/>
    <mergeCell ref="E134:F134"/>
    <mergeCell ref="E135:F135"/>
    <mergeCell ref="E136:F136"/>
    <mergeCell ref="E137:F137"/>
    <mergeCell ref="E138:F138"/>
    <mergeCell ref="E129:F129"/>
    <mergeCell ref="E130:F130"/>
    <mergeCell ref="E131:F131"/>
    <mergeCell ref="E132:F132"/>
    <mergeCell ref="E133:F133"/>
    <mergeCell ref="E149:F149"/>
    <mergeCell ref="C149:D149"/>
    <mergeCell ref="E144:F144"/>
    <mergeCell ref="E145:F145"/>
    <mergeCell ref="E146:F146"/>
    <mergeCell ref="E147:F147"/>
    <mergeCell ref="E148:F148"/>
    <mergeCell ref="E139:F139"/>
    <mergeCell ref="E140:F140"/>
    <mergeCell ref="E141:F141"/>
    <mergeCell ref="E142:F142"/>
    <mergeCell ref="E143:F143"/>
    <mergeCell ref="C144:D144"/>
    <mergeCell ref="C145:D145"/>
    <mergeCell ref="C146:D146"/>
    <mergeCell ref="C147:D147"/>
    <mergeCell ref="C148:D148"/>
    <mergeCell ref="C139:D139"/>
    <mergeCell ref="C140:D140"/>
    <mergeCell ref="C141:D141"/>
    <mergeCell ref="C142:D142"/>
    <mergeCell ref="C143:D143"/>
  </mergeCells>
  <phoneticPr fontId="1"/>
  <conditionalFormatting sqref="G21:H149">
    <cfRule type="cellIs" dxfId="0" priority="1" operator="equal">
      <formula>0</formula>
    </cfRule>
  </conditionalFormatting>
  <dataValidations count="8">
    <dataValidation type="list" allowBlank="1" showInputMessage="1" showErrorMessage="1" sqref="J21:J148" xr:uid="{62941380-6E22-46AA-A9D1-00AF07480953}">
      <formula1>$AB$21:$AB$24</formula1>
    </dataValidation>
    <dataValidation allowBlank="1" showInputMessage="1" showErrorMessage="1" prompt="トラックは1/100秒　フィールドは㎝単位で入力する。_x000a_　例　 11秒05⇒1105_x000a_　14分55秒24⇒145524_x000a_　　 5m85㎝　⇒585_x000a_半角数字で入力。秒や分，ｽﾍﾟｰｽ等入れないでください。" sqref="O21:O149" xr:uid="{04360BB1-7369-4632-8E01-B34762218459}"/>
    <dataValidation allowBlank="1" showInputMessage="1" showErrorMessage="1" promptTitle="登録番号" prompt="登録番号を必ず記入のこと。_x000a_" sqref="B19:B149" xr:uid="{5E1016A6-6065-48A4-A694-C418BFA4095D}"/>
    <dataValidation type="list" allowBlank="1" showErrorMessage="1" promptTitle="種目" prompt="リストから種目を選択する。種別を選択しないと種目は表示されません。" sqref="N81:N83" xr:uid="{F6CE97FF-AD0E-494D-B34C-F1712D5AD22D}">
      <formula1>INDIRECT($K80)</formula1>
    </dataValidation>
    <dataValidation type="list" allowBlank="1" showErrorMessage="1" promptTitle="種目" prompt="リストから種目を選択する。種別を選択しないと種目は表示されません。" sqref="N84:N149 N19:N80" xr:uid="{9CEF7A95-639E-4511-A37C-4EE9C0018ABD}">
      <formula1>INDIRECT($K19)</formula1>
    </dataValidation>
    <dataValidation type="list" allowBlank="1" showInputMessage="1" showErrorMessage="1" sqref="J149 K19:K149" xr:uid="{8E0A3052-370A-4780-AEB2-948F71815F0D}">
      <formula1>$AC$21:$AC$22</formula1>
    </dataValidation>
    <dataValidation type="list" allowBlank="1" showInputMessage="1" showErrorMessage="1" sqref="P21:P149" xr:uid="{0C0619C4-5AD7-4EA6-833D-EFFF27937F49}">
      <formula1>$R$6:$R$9</formula1>
    </dataValidation>
    <dataValidation type="list" allowBlank="1" showErrorMessage="1" promptTitle="種目" prompt="リストから種目を選択する。種別を選択しないと種目は表示されません。" sqref="L19:L149" xr:uid="{CAEA693A-7E60-4EE9-9F8B-72FB30FEB76E}">
      <formula1>$X$20:$X$31</formula1>
    </dataValidation>
  </dataValidations>
  <hyperlinks>
    <hyperlink ref="R2" r:id="rId1" display="ssrk.kiroku@dune.ocn.ne.jp" xr:uid="{CDAB7272-4214-477F-8498-D38021632A70}"/>
  </hyperlinks>
  <printOptions horizontalCentered="1"/>
  <pageMargins left="0.39370078740157483" right="0.39370078740157483" top="0.39370078740157483" bottom="0.39370078740157483" header="0.51181102362204722" footer="0.31496062992125984"/>
  <pageSetup paperSize="9" orientation="landscape" horizontalDpi="4294967293" verticalDpi="4294967293" r:id="rId2"/>
  <headerFooter alignWithMargins="0">
    <oddFooter>&amp;C&amp;P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12</vt:i4>
      </vt:variant>
    </vt:vector>
  </HeadingPairs>
  <TitlesOfParts>
    <vt:vector size="14" baseType="lpstr">
      <vt:lpstr>はじめにお読みください(記入例)</vt:lpstr>
      <vt:lpstr>記録会申込書  </vt:lpstr>
      <vt:lpstr>'はじめにお読みください(記入例)'!Print_Area</vt:lpstr>
      <vt:lpstr>'記録会申込書  '!Print_Area</vt:lpstr>
      <vt:lpstr>'はじめにお読みください(記入例)'!Print_Titles</vt:lpstr>
      <vt:lpstr>'記録会申込書  '!Print_Titles</vt:lpstr>
      <vt:lpstr>'はじめにお読みください(記入例)'!女</vt:lpstr>
      <vt:lpstr>'記録会申込書  '!女</vt:lpstr>
      <vt:lpstr>'はじめにお読みください(記入例)'!女ﾘﾚｰ</vt:lpstr>
      <vt:lpstr>'記録会申込書  '!女ﾘﾚｰ</vt:lpstr>
      <vt:lpstr>'はじめにお読みください(記入例)'!男</vt:lpstr>
      <vt:lpstr>'記録会申込書  '!男</vt:lpstr>
      <vt:lpstr>'はじめにお読みください(記入例)'!男ﾘﾚｰ</vt:lpstr>
      <vt:lpstr>'記録会申込書  '!男ﾘﾚｰ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KRK</dc:creator>
  <cp:lastModifiedBy>秀喜 坂上</cp:lastModifiedBy>
  <cp:lastPrinted>2025-10-22T12:12:05Z</cp:lastPrinted>
  <dcterms:created xsi:type="dcterms:W3CDTF">2009-03-13T00:59:45Z</dcterms:created>
  <dcterms:modified xsi:type="dcterms:W3CDTF">2026-08-02T08:26:01Z</dcterms:modified>
</cp:coreProperties>
</file>